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tà USB\TROFEO KUPRAL CDS CROSS\"/>
    </mc:Choice>
  </mc:AlternateContent>
  <xr:revisionPtr revIDLastSave="0" documentId="13_ncr:1_{95014DDE-5BA7-4BC3-B8CA-4544C575C284}" xr6:coauthVersionLast="47" xr6:coauthVersionMax="47" xr10:uidLastSave="{00000000-0000-0000-0000-000000000000}"/>
  <bookViews>
    <workbookView xWindow="-120" yWindow="-120" windowWidth="20730" windowHeight="11160" tabRatio="755" firstSheet="2" activeTab="7" xr2:uid="{F902544F-184F-484A-BA76-C5D792A9B96C}"/>
  </bookViews>
  <sheets>
    <sheet name="CROSS -M35-M50" sheetId="14" r:id="rId1"/>
    <sheet name="CROSS -M55-M65" sheetId="15" r:id="rId2"/>
    <sheet name="CROSS -M70 E OLTRE" sheetId="16" r:id="rId3"/>
    <sheet name="CROSS F35-F50" sheetId="17" r:id="rId4"/>
    <sheet name="CROSS F55-F65" sheetId="18" r:id="rId5"/>
    <sheet name="CROSS F70 E OLTRE" sheetId="19" r:id="rId6"/>
    <sheet name="FINALE UOMINI" sheetId="21" r:id="rId7"/>
    <sheet name="FINALE DONNE" sheetId="20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1" l="1"/>
  <c r="B2" i="21"/>
  <c r="B1" i="21"/>
  <c r="B5" i="21"/>
  <c r="B3" i="21"/>
</calcChain>
</file>

<file path=xl/sharedStrings.xml><?xml version="1.0" encoding="utf-8"?>
<sst xmlns="http://schemas.openxmlformats.org/spreadsheetml/2006/main" count="326" uniqueCount="64">
  <si>
    <t>BS319 ATL. RODENGO SAIANO MICO</t>
  </si>
  <si>
    <t>BS562 ATL. PARATICO</t>
  </si>
  <si>
    <t>BS341 FG. ATL. FALEGNAMERIA GUERRINI</t>
  </si>
  <si>
    <t>BS769 LIBERTAS VALLESABBIA</t>
  </si>
  <si>
    <t>BS082 POLISPORTIVA G.B. VIGHENZI</t>
  </si>
  <si>
    <t>BS368 U.S. MALONNO</t>
  </si>
  <si>
    <t>BS538 ATL. GAVARDO '90 LIB.</t>
  </si>
  <si>
    <t>BS377 ATL. BEDIZZOLE</t>
  </si>
  <si>
    <t>BS304 ATL. DI LUMEZZANE</t>
  </si>
  <si>
    <t>BS854 ATLETICA MONTICHIARI</t>
  </si>
  <si>
    <t>BS243 ATL. REBO GUSSAGO</t>
  </si>
  <si>
    <t>BS660 ARIENI TEAM</t>
  </si>
  <si>
    <t>BS575 ATL. VIRTUS CASTENEDOLO</t>
  </si>
  <si>
    <t>BS191 U.S. SERLE</t>
  </si>
  <si>
    <t>BS278 ATL. CARPENEDOLO</t>
  </si>
  <si>
    <t>BS652 MOTUS ATLETICA CASTEGNATO</t>
  </si>
  <si>
    <t>CROSS BEDIZZOLE</t>
  </si>
  <si>
    <t>PUNTI</t>
  </si>
  <si>
    <t>ATL. PARATICO</t>
  </si>
  <si>
    <t>ATL. GAVARDO '90 LIB.</t>
  </si>
  <si>
    <t>ATL. RODENGO SAIANO MICO</t>
  </si>
  <si>
    <t>FG. ATL. FALEGNAMERIA GUERRINI</t>
  </si>
  <si>
    <t>C.S. S.ROCCHINO</t>
  </si>
  <si>
    <t>LIBERTAS VALLESABBIA</t>
  </si>
  <si>
    <t>ATL. DI LUMEZZANE</t>
  </si>
  <si>
    <t>ATL. VIRTUS CASTENEDOLO</t>
  </si>
  <si>
    <t>G.P. PELLEGRINELLI</t>
  </si>
  <si>
    <t>NEW ATHLETICS SULZANO</t>
  </si>
  <si>
    <t>ATLETICA BRESCIA MARATHON</t>
  </si>
  <si>
    <t>ARIENI TEAM</t>
  </si>
  <si>
    <t>ATLETICA MONTICHIARI</t>
  </si>
  <si>
    <t>SPORT&amp;FITNESS SRL SSD</t>
  </si>
  <si>
    <t>PADILE RUNNING TEAM</t>
  </si>
  <si>
    <t>F.O.RUNNING TEAM</t>
  </si>
  <si>
    <t>STRALENO</t>
  </si>
  <si>
    <t>POLISPORTIVA G.B. VIGHENZI</t>
  </si>
  <si>
    <t>ATL. REBO GUSSAGO</t>
  </si>
  <si>
    <t>ATL. CARPENEDOLO</t>
  </si>
  <si>
    <t>U. ATL. VALTROMPIA</t>
  </si>
  <si>
    <t>ATL. BEDIZZOLE</t>
  </si>
  <si>
    <t>MOTUS ATLETICA CASTEGNATO</t>
  </si>
  <si>
    <t>G.P. OVER PONTEVICO</t>
  </si>
  <si>
    <t>CROSS GAVARDO</t>
  </si>
  <si>
    <t>FREE-ZONE</t>
  </si>
  <si>
    <t>RUNNING CAZZAGO SAN MARTINO</t>
  </si>
  <si>
    <t xml:space="preserve"> PADILE RUNNING TEAM</t>
  </si>
  <si>
    <t>G.S. MONTEGARGNANO</t>
  </si>
  <si>
    <t>ADVANCE GARDA TEAM 2019 ASD</t>
  </si>
  <si>
    <t>G.S. ATL. REZZATO</t>
  </si>
  <si>
    <t>ATLETICA LONATO</t>
  </si>
  <si>
    <t>CIRCOLO AMATORI PODISTI</t>
  </si>
  <si>
    <t>CROSS GUSSAGO</t>
  </si>
  <si>
    <t>VENUS TR.ON ACADEMY SSDARL</t>
  </si>
  <si>
    <t xml:space="preserve"> SPORT&amp;FITNESS SRL SSD</t>
  </si>
  <si>
    <t>U.S. MALONNO</t>
  </si>
  <si>
    <t>ATL. FRANCIACORTA</t>
  </si>
  <si>
    <t>ATL. POMPIANO</t>
  </si>
  <si>
    <t>RUNNERS SALO'</t>
  </si>
  <si>
    <t>SPORT FITNESS &amp; CO. SRL SSD</t>
  </si>
  <si>
    <t>G.P. S.ANGELA AVIS DESENZANO</t>
  </si>
  <si>
    <t xml:space="preserve"> POLISPORTIVA G.B. VIGHENZI</t>
  </si>
  <si>
    <t>TL. GAVARDO '90 LIB.</t>
  </si>
  <si>
    <t>U.S. SERLE</t>
  </si>
  <si>
    <t xml:space="preserve"> CIRCOLO AMATORI PODISTI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</si>
</sst>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FECE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0" xfId="1"/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1" fillId="0" borderId="0" xfId="1" applyFill="1"/>
    <xf numFmtId="0" fontId="0" fillId="0" borderId="0" xfId="0" applyBorder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Normale" xfId="0" builtinId="0"/>
    <cellStyle name="Normale 2" xfId="1" xr:uid="{61FDD138-0A86-4125-BD7D-15600C891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B050-685C-4EF3-AF8C-B70EED2BC433}">
  <dimension ref="A1:H86"/>
  <sheetViews>
    <sheetView workbookViewId="0">
      <selection activeCell="A2" sqref="A2:H29"/>
    </sheetView>
  </sheetViews>
  <sheetFormatPr defaultRowHeight="15" x14ac:dyDescent="0.25"/>
  <cols>
    <col min="1" max="1" width="38.140625" bestFit="1" customWidth="1"/>
    <col min="4" max="4" width="32.5703125" customWidth="1"/>
    <col min="7" max="7" width="32.28515625" customWidth="1"/>
  </cols>
  <sheetData>
    <row r="1" spans="1:8" x14ac:dyDescent="0.25">
      <c r="A1" s="4" t="s">
        <v>16</v>
      </c>
      <c r="B1" s="4" t="s">
        <v>17</v>
      </c>
      <c r="D1" s="4" t="s">
        <v>42</v>
      </c>
      <c r="E1" s="4" t="s">
        <v>17</v>
      </c>
      <c r="G1" s="4" t="s">
        <v>51</v>
      </c>
      <c r="H1" s="4" t="s">
        <v>17</v>
      </c>
    </row>
    <row r="2" spans="1:8" ht="15.75" thickBot="1" x14ac:dyDescent="0.3">
      <c r="A2" s="1" t="s">
        <v>18</v>
      </c>
      <c r="B2">
        <v>307</v>
      </c>
      <c r="D2" s="1" t="s">
        <v>18</v>
      </c>
      <c r="E2">
        <v>324</v>
      </c>
      <c r="G2" s="2" t="s">
        <v>18</v>
      </c>
      <c r="H2">
        <v>251</v>
      </c>
    </row>
    <row r="3" spans="1:8" ht="15.75" thickBot="1" x14ac:dyDescent="0.3">
      <c r="A3" s="1" t="s">
        <v>19</v>
      </c>
      <c r="B3">
        <v>91</v>
      </c>
      <c r="D3" s="5" t="s">
        <v>19</v>
      </c>
      <c r="E3">
        <v>228</v>
      </c>
      <c r="G3" s="2" t="s">
        <v>21</v>
      </c>
      <c r="H3">
        <v>101</v>
      </c>
    </row>
    <row r="4" spans="1:8" ht="15.75" thickBot="1" x14ac:dyDescent="0.3">
      <c r="A4" s="1" t="s">
        <v>20</v>
      </c>
      <c r="B4">
        <v>60</v>
      </c>
      <c r="D4" s="1" t="s">
        <v>21</v>
      </c>
      <c r="E4">
        <v>51</v>
      </c>
      <c r="G4" s="9" t="s">
        <v>37</v>
      </c>
      <c r="H4">
        <v>66</v>
      </c>
    </row>
    <row r="5" spans="1:8" ht="15.75" thickBot="1" x14ac:dyDescent="0.3">
      <c r="A5" s="1" t="s">
        <v>21</v>
      </c>
      <c r="B5">
        <v>56</v>
      </c>
      <c r="D5" s="1" t="s">
        <v>22</v>
      </c>
      <c r="E5">
        <v>39</v>
      </c>
      <c r="G5" s="9" t="s">
        <v>19</v>
      </c>
      <c r="H5">
        <v>64</v>
      </c>
    </row>
    <row r="6" spans="1:8" ht="15.75" thickBot="1" x14ac:dyDescent="0.3">
      <c r="A6" s="1" t="s">
        <v>22</v>
      </c>
      <c r="B6">
        <v>42</v>
      </c>
      <c r="D6" s="1" t="s">
        <v>27</v>
      </c>
      <c r="E6">
        <v>38</v>
      </c>
      <c r="G6" s="9" t="s">
        <v>27</v>
      </c>
      <c r="H6">
        <v>46</v>
      </c>
    </row>
    <row r="7" spans="1:8" ht="15.75" thickBot="1" x14ac:dyDescent="0.3">
      <c r="A7" s="1" t="s">
        <v>23</v>
      </c>
      <c r="B7">
        <v>39</v>
      </c>
      <c r="D7" s="1" t="s">
        <v>37</v>
      </c>
      <c r="E7">
        <v>37</v>
      </c>
      <c r="G7" s="9" t="s">
        <v>20</v>
      </c>
      <c r="H7">
        <v>45</v>
      </c>
    </row>
    <row r="8" spans="1:8" ht="15.75" thickBot="1" x14ac:dyDescent="0.3">
      <c r="A8" s="1" t="s">
        <v>24</v>
      </c>
      <c r="B8">
        <v>36</v>
      </c>
      <c r="D8" s="1" t="s">
        <v>23</v>
      </c>
      <c r="E8">
        <v>29</v>
      </c>
      <c r="G8" s="9" t="s">
        <v>22</v>
      </c>
      <c r="H8">
        <v>41</v>
      </c>
    </row>
    <row r="9" spans="1:8" ht="15.75" thickBot="1" x14ac:dyDescent="0.3">
      <c r="A9" s="1" t="s">
        <v>25</v>
      </c>
      <c r="B9">
        <v>35</v>
      </c>
      <c r="D9" s="1" t="s">
        <v>29</v>
      </c>
      <c r="E9">
        <v>23</v>
      </c>
      <c r="G9" s="9" t="s">
        <v>26</v>
      </c>
      <c r="H9">
        <v>41</v>
      </c>
    </row>
    <row r="10" spans="1:8" ht="15.75" thickBot="1" x14ac:dyDescent="0.3">
      <c r="A10" s="1" t="s">
        <v>26</v>
      </c>
      <c r="B10">
        <v>34</v>
      </c>
      <c r="D10" s="1" t="s">
        <v>28</v>
      </c>
      <c r="E10">
        <v>15</v>
      </c>
      <c r="G10" s="9" t="s">
        <v>52</v>
      </c>
      <c r="H10">
        <v>37</v>
      </c>
    </row>
    <row r="11" spans="1:8" ht="15.75" thickBot="1" x14ac:dyDescent="0.3">
      <c r="A11" s="1" t="s">
        <v>27</v>
      </c>
      <c r="B11">
        <v>31</v>
      </c>
      <c r="D11" s="1" t="s">
        <v>43</v>
      </c>
      <c r="E11">
        <v>12</v>
      </c>
      <c r="G11" s="9" t="s">
        <v>24</v>
      </c>
      <c r="H11">
        <v>31</v>
      </c>
    </row>
    <row r="12" spans="1:8" ht="15.75" thickBot="1" x14ac:dyDescent="0.3">
      <c r="A12" s="1" t="s">
        <v>28</v>
      </c>
      <c r="B12">
        <v>28</v>
      </c>
      <c r="D12" s="1" t="s">
        <v>38</v>
      </c>
      <c r="E12">
        <v>9</v>
      </c>
      <c r="G12" s="9" t="s">
        <v>28</v>
      </c>
      <c r="H12">
        <v>27</v>
      </c>
    </row>
    <row r="13" spans="1:8" ht="15.75" thickBot="1" x14ac:dyDescent="0.3">
      <c r="A13" s="1" t="s">
        <v>29</v>
      </c>
      <c r="B13">
        <v>24</v>
      </c>
      <c r="D13" s="1" t="s">
        <v>44</v>
      </c>
      <c r="E13">
        <v>9</v>
      </c>
      <c r="G13" s="9" t="s">
        <v>53</v>
      </c>
      <c r="H13">
        <v>23</v>
      </c>
    </row>
    <row r="14" spans="1:8" ht="15.75" thickBot="1" x14ac:dyDescent="0.3">
      <c r="A14" s="1" t="s">
        <v>30</v>
      </c>
      <c r="B14">
        <v>15</v>
      </c>
      <c r="D14" s="1" t="s">
        <v>34</v>
      </c>
      <c r="E14">
        <v>9</v>
      </c>
      <c r="G14" s="9" t="s">
        <v>29</v>
      </c>
      <c r="H14">
        <v>18</v>
      </c>
    </row>
    <row r="15" spans="1:8" ht="15.75" thickBot="1" x14ac:dyDescent="0.3">
      <c r="A15" s="1" t="s">
        <v>31</v>
      </c>
      <c r="B15">
        <v>13</v>
      </c>
      <c r="D15" s="1" t="s">
        <v>35</v>
      </c>
      <c r="E15">
        <v>6</v>
      </c>
      <c r="G15" s="9" t="s">
        <v>34</v>
      </c>
      <c r="H15">
        <v>9</v>
      </c>
    </row>
    <row r="16" spans="1:8" ht="15.75" thickBot="1" x14ac:dyDescent="0.3">
      <c r="A16" s="1" t="s">
        <v>32</v>
      </c>
      <c r="B16">
        <v>11</v>
      </c>
      <c r="D16" s="1" t="s">
        <v>36</v>
      </c>
      <c r="E16">
        <v>1</v>
      </c>
      <c r="G16" s="9" t="s">
        <v>49</v>
      </c>
      <c r="H16">
        <v>8</v>
      </c>
    </row>
    <row r="17" spans="1:8" ht="15.75" thickBot="1" x14ac:dyDescent="0.3">
      <c r="A17" s="1" t="s">
        <v>33</v>
      </c>
      <c r="B17">
        <v>10</v>
      </c>
      <c r="D17" s="1" t="s">
        <v>32</v>
      </c>
      <c r="E17">
        <v>1</v>
      </c>
      <c r="G17" s="9" t="s">
        <v>36</v>
      </c>
      <c r="H17">
        <v>4</v>
      </c>
    </row>
    <row r="18" spans="1:8" ht="15.75" thickBot="1" x14ac:dyDescent="0.3">
      <c r="A18" s="1" t="s">
        <v>34</v>
      </c>
      <c r="B18">
        <v>8</v>
      </c>
      <c r="D18" s="1" t="s">
        <v>33</v>
      </c>
      <c r="E18">
        <v>1</v>
      </c>
      <c r="G18" s="9" t="s">
        <v>43</v>
      </c>
      <c r="H18">
        <v>4</v>
      </c>
    </row>
    <row r="19" spans="1:8" ht="15.75" thickBot="1" x14ac:dyDescent="0.3">
      <c r="A19" s="1" t="s">
        <v>35</v>
      </c>
      <c r="B19">
        <v>3</v>
      </c>
      <c r="G19" s="9" t="s">
        <v>44</v>
      </c>
      <c r="H19">
        <v>3</v>
      </c>
    </row>
    <row r="20" spans="1:8" ht="15.75" thickBot="1" x14ac:dyDescent="0.3">
      <c r="A20" s="1" t="s">
        <v>36</v>
      </c>
      <c r="B20">
        <v>2</v>
      </c>
      <c r="G20" s="9" t="s">
        <v>23</v>
      </c>
      <c r="H20">
        <v>3</v>
      </c>
    </row>
    <row r="21" spans="1:8" ht="15.75" thickBot="1" x14ac:dyDescent="0.3">
      <c r="A21" s="1" t="s">
        <v>37</v>
      </c>
      <c r="B21">
        <v>1</v>
      </c>
      <c r="G21" s="9" t="s">
        <v>35</v>
      </c>
      <c r="H21">
        <v>1</v>
      </c>
    </row>
    <row r="22" spans="1:8" ht="15.75" thickBot="1" x14ac:dyDescent="0.3">
      <c r="A22" s="1" t="s">
        <v>38</v>
      </c>
      <c r="B22">
        <v>1</v>
      </c>
      <c r="G22" s="9" t="s">
        <v>38</v>
      </c>
      <c r="H22">
        <v>1</v>
      </c>
    </row>
    <row r="23" spans="1:8" ht="15.75" thickBot="1" x14ac:dyDescent="0.3">
      <c r="A23" s="1" t="s">
        <v>39</v>
      </c>
      <c r="B23">
        <v>1</v>
      </c>
      <c r="G23" s="9" t="s">
        <v>54</v>
      </c>
      <c r="H23">
        <v>1</v>
      </c>
    </row>
    <row r="24" spans="1:8" ht="15.75" thickBot="1" x14ac:dyDescent="0.3">
      <c r="A24" s="1" t="s">
        <v>40</v>
      </c>
      <c r="B24">
        <v>1</v>
      </c>
      <c r="G24" s="9" t="s">
        <v>55</v>
      </c>
      <c r="H24">
        <v>1</v>
      </c>
    </row>
    <row r="25" spans="1:8" ht="15.75" thickBot="1" x14ac:dyDescent="0.3">
      <c r="A25" s="1" t="s">
        <v>41</v>
      </c>
      <c r="B25">
        <v>1</v>
      </c>
      <c r="G25" s="9" t="s">
        <v>56</v>
      </c>
      <c r="H25">
        <v>1</v>
      </c>
    </row>
    <row r="26" spans="1:8" ht="15.75" thickBot="1" x14ac:dyDescent="0.3">
      <c r="G26" s="9" t="s">
        <v>40</v>
      </c>
      <c r="H26">
        <v>1</v>
      </c>
    </row>
    <row r="27" spans="1:8" ht="15.75" thickBot="1" x14ac:dyDescent="0.3">
      <c r="G27" s="9" t="s">
        <v>57</v>
      </c>
      <c r="H27">
        <v>1</v>
      </c>
    </row>
    <row r="28" spans="1:8" ht="15.75" thickBot="1" x14ac:dyDescent="0.3">
      <c r="G28" s="9" t="s">
        <v>58</v>
      </c>
      <c r="H28">
        <v>1</v>
      </c>
    </row>
    <row r="29" spans="1:8" ht="15.75" thickBot="1" x14ac:dyDescent="0.3">
      <c r="G29" s="9" t="s">
        <v>33</v>
      </c>
      <c r="H29">
        <v>1</v>
      </c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</sheetData>
  <sortState xmlns:xlrd2="http://schemas.microsoft.com/office/spreadsheetml/2017/richdata2" ref="A2:B25">
    <sortCondition descending="1" ref="B2:B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A5D1-0A15-40CB-8B5D-64A00FF4E3DB}">
  <dimension ref="A1:H121"/>
  <sheetViews>
    <sheetView topLeftCell="A14" workbookViewId="0">
      <selection activeCell="A2" sqref="A2:H19"/>
    </sheetView>
  </sheetViews>
  <sheetFormatPr defaultRowHeight="15" x14ac:dyDescent="0.25"/>
  <cols>
    <col min="1" max="1" width="37.5703125" bestFit="1" customWidth="1"/>
    <col min="2" max="2" width="6.42578125" bestFit="1" customWidth="1"/>
    <col min="4" max="4" width="35.28515625" customWidth="1"/>
    <col min="5" max="5" width="6.42578125" bestFit="1" customWidth="1"/>
    <col min="7" max="7" width="32.85546875" customWidth="1"/>
    <col min="8" max="8" width="6.42578125" bestFit="1" customWidth="1"/>
  </cols>
  <sheetData>
    <row r="1" spans="1:8" x14ac:dyDescent="0.25">
      <c r="A1" s="4" t="s">
        <v>16</v>
      </c>
      <c r="B1" s="4" t="s">
        <v>17</v>
      </c>
      <c r="D1" s="4" t="s">
        <v>42</v>
      </c>
      <c r="E1" s="4" t="s">
        <v>17</v>
      </c>
      <c r="G1" s="4" t="s">
        <v>51</v>
      </c>
      <c r="H1" s="4" t="s">
        <v>17</v>
      </c>
    </row>
    <row r="2" spans="1:8" x14ac:dyDescent="0.25">
      <c r="A2" s="1" t="s">
        <v>1</v>
      </c>
      <c r="B2">
        <v>184</v>
      </c>
      <c r="D2" s="1" t="s">
        <v>18</v>
      </c>
      <c r="E2">
        <v>132</v>
      </c>
      <c r="G2" s="2" t="s">
        <v>18</v>
      </c>
      <c r="H2">
        <v>123</v>
      </c>
    </row>
    <row r="3" spans="1:8" x14ac:dyDescent="0.25">
      <c r="A3" s="1" t="s">
        <v>4</v>
      </c>
      <c r="B3">
        <v>47</v>
      </c>
      <c r="D3" s="1" t="s">
        <v>19</v>
      </c>
      <c r="E3">
        <v>67</v>
      </c>
      <c r="G3" s="2" t="s">
        <v>26</v>
      </c>
      <c r="H3">
        <v>66</v>
      </c>
    </row>
    <row r="4" spans="1:8" x14ac:dyDescent="0.25">
      <c r="A4" s="1" t="s">
        <v>0</v>
      </c>
      <c r="B4">
        <v>47</v>
      </c>
      <c r="D4" s="1" t="s">
        <v>23</v>
      </c>
      <c r="E4">
        <v>52</v>
      </c>
      <c r="G4" s="2" t="s">
        <v>24</v>
      </c>
      <c r="H4">
        <v>65</v>
      </c>
    </row>
    <row r="5" spans="1:8" ht="15.75" thickBot="1" x14ac:dyDescent="0.3">
      <c r="A5" s="1" t="s">
        <v>8</v>
      </c>
      <c r="B5">
        <v>28</v>
      </c>
      <c r="D5" s="1" t="s">
        <v>44</v>
      </c>
      <c r="E5">
        <v>41</v>
      </c>
      <c r="G5" s="9" t="s">
        <v>36</v>
      </c>
      <c r="H5">
        <v>49</v>
      </c>
    </row>
    <row r="6" spans="1:8" ht="15.75" thickBot="1" x14ac:dyDescent="0.3">
      <c r="A6" s="1" t="s">
        <v>6</v>
      </c>
      <c r="B6">
        <v>28</v>
      </c>
      <c r="D6" s="1" t="s">
        <v>24</v>
      </c>
      <c r="E6">
        <v>33</v>
      </c>
      <c r="G6" s="9" t="s">
        <v>44</v>
      </c>
      <c r="H6">
        <v>45</v>
      </c>
    </row>
    <row r="7" spans="1:8" ht="15.75" thickBot="1" x14ac:dyDescent="0.3">
      <c r="A7" s="1" t="s">
        <v>5</v>
      </c>
      <c r="B7">
        <v>27</v>
      </c>
      <c r="D7" s="1" t="s">
        <v>29</v>
      </c>
      <c r="E7">
        <v>26</v>
      </c>
      <c r="G7" s="9" t="s">
        <v>19</v>
      </c>
      <c r="H7">
        <v>32</v>
      </c>
    </row>
    <row r="8" spans="1:8" ht="15.75" thickBot="1" x14ac:dyDescent="0.3">
      <c r="A8" s="1" t="s">
        <v>12</v>
      </c>
      <c r="B8">
        <v>24</v>
      </c>
      <c r="D8" s="1" t="s">
        <v>43</v>
      </c>
      <c r="E8">
        <v>22</v>
      </c>
      <c r="G8" s="9" t="s">
        <v>50</v>
      </c>
      <c r="H8">
        <v>25</v>
      </c>
    </row>
    <row r="9" spans="1:8" ht="15.75" thickBot="1" x14ac:dyDescent="0.3">
      <c r="A9" s="1" t="s">
        <v>10</v>
      </c>
      <c r="B9">
        <v>17</v>
      </c>
      <c r="D9" s="1" t="s">
        <v>34</v>
      </c>
      <c r="E9">
        <v>21</v>
      </c>
      <c r="G9" s="9" t="s">
        <v>59</v>
      </c>
      <c r="H9">
        <v>22</v>
      </c>
    </row>
    <row r="10" spans="1:8" ht="15.75" thickBot="1" x14ac:dyDescent="0.3">
      <c r="A10" s="1" t="s">
        <v>15</v>
      </c>
      <c r="B10">
        <v>14</v>
      </c>
      <c r="D10" s="1" t="s">
        <v>37</v>
      </c>
      <c r="E10">
        <v>18</v>
      </c>
      <c r="G10" s="9" t="s">
        <v>25</v>
      </c>
      <c r="H10">
        <v>18</v>
      </c>
    </row>
    <row r="11" spans="1:8" ht="15.75" thickBot="1" x14ac:dyDescent="0.3">
      <c r="A11" s="1" t="s">
        <v>2</v>
      </c>
      <c r="B11">
        <v>11</v>
      </c>
      <c r="D11" s="1" t="s">
        <v>45</v>
      </c>
      <c r="E11">
        <v>16</v>
      </c>
      <c r="G11" s="9" t="s">
        <v>32</v>
      </c>
      <c r="H11">
        <v>16</v>
      </c>
    </row>
    <row r="12" spans="1:8" ht="15.75" thickBot="1" x14ac:dyDescent="0.3">
      <c r="A12" s="1" t="s">
        <v>3</v>
      </c>
      <c r="B12">
        <v>10</v>
      </c>
      <c r="D12" s="1" t="s">
        <v>36</v>
      </c>
      <c r="E12">
        <v>14</v>
      </c>
      <c r="G12" s="9" t="s">
        <v>37</v>
      </c>
      <c r="H12">
        <v>11</v>
      </c>
    </row>
    <row r="13" spans="1:8" ht="15.75" thickBot="1" x14ac:dyDescent="0.3">
      <c r="A13" s="1" t="s">
        <v>7</v>
      </c>
      <c r="B13">
        <v>7</v>
      </c>
      <c r="D13" s="1" t="s">
        <v>20</v>
      </c>
      <c r="E13">
        <v>11</v>
      </c>
      <c r="G13" s="9" t="s">
        <v>60</v>
      </c>
      <c r="H13">
        <v>3</v>
      </c>
    </row>
    <row r="14" spans="1:8" ht="15.75" thickBot="1" x14ac:dyDescent="0.3">
      <c r="A14" s="1"/>
      <c r="D14" s="1" t="s">
        <v>46</v>
      </c>
      <c r="E14">
        <v>10</v>
      </c>
      <c r="G14" s="9" t="s">
        <v>43</v>
      </c>
      <c r="H14">
        <v>2</v>
      </c>
    </row>
    <row r="15" spans="1:8" ht="15.75" thickBot="1" x14ac:dyDescent="0.3">
      <c r="A15" s="1"/>
      <c r="D15" s="1" t="s">
        <v>47</v>
      </c>
      <c r="E15">
        <v>5</v>
      </c>
      <c r="G15" s="9" t="s">
        <v>49</v>
      </c>
      <c r="H15">
        <v>1</v>
      </c>
    </row>
    <row r="16" spans="1:8" ht="15.75" thickBot="1" x14ac:dyDescent="0.3">
      <c r="A16" s="1"/>
      <c r="D16" s="1" t="s">
        <v>35</v>
      </c>
      <c r="E16">
        <v>3</v>
      </c>
      <c r="G16" s="9" t="s">
        <v>38</v>
      </c>
      <c r="H16">
        <v>1</v>
      </c>
    </row>
    <row r="17" spans="1:8" ht="15.75" thickBot="1" x14ac:dyDescent="0.3">
      <c r="A17" s="1"/>
      <c r="D17" s="1" t="s">
        <v>28</v>
      </c>
      <c r="E17">
        <v>3</v>
      </c>
      <c r="G17" s="9" t="s">
        <v>39</v>
      </c>
      <c r="H17">
        <v>1</v>
      </c>
    </row>
    <row r="18" spans="1:8" ht="15.75" thickBot="1" x14ac:dyDescent="0.3">
      <c r="A18" s="1"/>
      <c r="D18" s="1" t="s">
        <v>39</v>
      </c>
      <c r="E18">
        <v>1</v>
      </c>
      <c r="G18" s="9" t="s">
        <v>28</v>
      </c>
      <c r="H18">
        <v>1</v>
      </c>
    </row>
    <row r="19" spans="1:8" ht="15.75" thickBot="1" x14ac:dyDescent="0.3">
      <c r="A19" s="1"/>
      <c r="G19" s="9" t="s">
        <v>23</v>
      </c>
      <c r="H19">
        <v>1</v>
      </c>
    </row>
    <row r="20" spans="1:8" x14ac:dyDescent="0.25">
      <c r="A20" s="1"/>
    </row>
    <row r="21" spans="1:8" x14ac:dyDescent="0.25">
      <c r="A21" s="1"/>
    </row>
    <row r="22" spans="1:8" x14ac:dyDescent="0.25">
      <c r="A22" s="1"/>
    </row>
    <row r="23" spans="1:8" x14ac:dyDescent="0.25">
      <c r="A23" s="1"/>
    </row>
    <row r="24" spans="1:8" x14ac:dyDescent="0.25">
      <c r="A24" s="1"/>
    </row>
    <row r="25" spans="1:8" x14ac:dyDescent="0.25">
      <c r="A25" s="1"/>
    </row>
    <row r="26" spans="1:8" x14ac:dyDescent="0.25">
      <c r="A26" s="1"/>
    </row>
    <row r="27" spans="1:8" x14ac:dyDescent="0.25">
      <c r="A27" s="1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</sheetData>
  <sortState xmlns:xlrd2="http://schemas.microsoft.com/office/spreadsheetml/2017/richdata2" ref="A2:B13">
    <sortCondition descending="1" ref="B2:B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37856-DFE3-433A-AF1B-A7EDCAF9B834}">
  <dimension ref="A1:H125"/>
  <sheetViews>
    <sheetView workbookViewId="0">
      <selection activeCell="A2" sqref="A2:H7"/>
    </sheetView>
  </sheetViews>
  <sheetFormatPr defaultRowHeight="15" x14ac:dyDescent="0.25"/>
  <cols>
    <col min="1" max="1" width="26.7109375" bestFit="1" customWidth="1"/>
    <col min="2" max="2" width="6.42578125" bestFit="1" customWidth="1"/>
    <col min="4" max="4" width="29" customWidth="1"/>
    <col min="7" max="7" width="22.28515625" customWidth="1"/>
  </cols>
  <sheetData>
    <row r="1" spans="1:8" x14ac:dyDescent="0.25">
      <c r="A1" s="4" t="s">
        <v>16</v>
      </c>
      <c r="B1" s="4" t="s">
        <v>17</v>
      </c>
      <c r="D1" s="4" t="s">
        <v>42</v>
      </c>
      <c r="E1" s="4" t="s">
        <v>17</v>
      </c>
      <c r="G1" s="4" t="s">
        <v>51</v>
      </c>
      <c r="H1" s="4" t="s">
        <v>17</v>
      </c>
    </row>
    <row r="2" spans="1:8" x14ac:dyDescent="0.25">
      <c r="A2" s="1" t="s">
        <v>1</v>
      </c>
      <c r="B2">
        <v>56</v>
      </c>
      <c r="D2" s="1" t="s">
        <v>18</v>
      </c>
      <c r="E2">
        <v>71</v>
      </c>
      <c r="G2" s="10" t="s">
        <v>18</v>
      </c>
      <c r="H2">
        <v>43</v>
      </c>
    </row>
    <row r="3" spans="1:8" x14ac:dyDescent="0.25">
      <c r="A3" s="1" t="s">
        <v>6</v>
      </c>
      <c r="B3">
        <v>24</v>
      </c>
      <c r="D3" s="1" t="s">
        <v>24</v>
      </c>
      <c r="E3">
        <v>59</v>
      </c>
      <c r="G3" s="10" t="s">
        <v>61</v>
      </c>
      <c r="H3">
        <v>38</v>
      </c>
    </row>
    <row r="4" spans="1:8" ht="30" x14ac:dyDescent="0.25">
      <c r="A4" s="1" t="s">
        <v>8</v>
      </c>
      <c r="B4">
        <v>15</v>
      </c>
      <c r="D4" s="1" t="s">
        <v>25</v>
      </c>
      <c r="E4">
        <v>28</v>
      </c>
      <c r="G4" s="2" t="s">
        <v>45</v>
      </c>
      <c r="H4">
        <v>13</v>
      </c>
    </row>
    <row r="5" spans="1:8" x14ac:dyDescent="0.25">
      <c r="A5" s="1" t="s">
        <v>10</v>
      </c>
      <c r="B5">
        <v>8</v>
      </c>
      <c r="D5" s="1" t="s">
        <v>35</v>
      </c>
      <c r="E5">
        <v>27</v>
      </c>
      <c r="G5" s="2" t="s">
        <v>26</v>
      </c>
      <c r="H5">
        <v>9</v>
      </c>
    </row>
    <row r="6" spans="1:8" ht="15.75" thickBot="1" x14ac:dyDescent="0.3">
      <c r="A6" s="1" t="s">
        <v>7</v>
      </c>
      <c r="B6">
        <v>7</v>
      </c>
      <c r="G6" s="11" t="s">
        <v>62</v>
      </c>
      <c r="H6">
        <v>7</v>
      </c>
    </row>
    <row r="7" spans="1:8" ht="15.75" thickBot="1" x14ac:dyDescent="0.3">
      <c r="A7" s="1" t="s">
        <v>14</v>
      </c>
      <c r="B7">
        <v>6</v>
      </c>
      <c r="G7" s="11" t="s">
        <v>39</v>
      </c>
      <c r="H7">
        <v>4</v>
      </c>
    </row>
    <row r="8" spans="1:8" x14ac:dyDescent="0.25">
      <c r="A8" s="1" t="s">
        <v>13</v>
      </c>
      <c r="B8">
        <v>3</v>
      </c>
    </row>
    <row r="9" spans="1:8" x14ac:dyDescent="0.25">
      <c r="A9" s="1"/>
    </row>
    <row r="10" spans="1:8" x14ac:dyDescent="0.25">
      <c r="A10" s="1"/>
    </row>
    <row r="11" spans="1:8" x14ac:dyDescent="0.25">
      <c r="A11" s="1"/>
    </row>
    <row r="12" spans="1:8" x14ac:dyDescent="0.25">
      <c r="A12" s="1"/>
    </row>
    <row r="13" spans="1:8" x14ac:dyDescent="0.25">
      <c r="A13" s="1"/>
    </row>
    <row r="14" spans="1:8" x14ac:dyDescent="0.25">
      <c r="A14" s="1"/>
    </row>
    <row r="15" spans="1:8" x14ac:dyDescent="0.25">
      <c r="A15" s="1"/>
    </row>
    <row r="16" spans="1:8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</sheetData>
  <sortState xmlns:xlrd2="http://schemas.microsoft.com/office/spreadsheetml/2017/richdata2" ref="A2:B8">
    <sortCondition descending="1" ref="B2:B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FB0D-691A-49E3-A09B-BFF48366DBAD}">
  <dimension ref="A1:H112"/>
  <sheetViews>
    <sheetView workbookViewId="0">
      <selection activeCell="A2" sqref="A2:H14"/>
    </sheetView>
  </sheetViews>
  <sheetFormatPr defaultRowHeight="15" x14ac:dyDescent="0.25"/>
  <cols>
    <col min="1" max="1" width="31.42578125" customWidth="1"/>
    <col min="2" max="2" width="6.42578125" bestFit="1" customWidth="1"/>
    <col min="3" max="3" width="5.7109375" customWidth="1"/>
    <col min="4" max="4" width="29.85546875" customWidth="1"/>
    <col min="6" max="6" width="5.7109375" customWidth="1"/>
    <col min="7" max="7" width="33.42578125" customWidth="1"/>
  </cols>
  <sheetData>
    <row r="1" spans="1:8" x14ac:dyDescent="0.25">
      <c r="A1" s="4" t="s">
        <v>16</v>
      </c>
      <c r="B1" s="4" t="s">
        <v>17</v>
      </c>
      <c r="D1" s="4" t="s">
        <v>42</v>
      </c>
      <c r="E1" s="4" t="s">
        <v>17</v>
      </c>
      <c r="G1" s="4" t="s">
        <v>51</v>
      </c>
      <c r="H1" s="4" t="s">
        <v>17</v>
      </c>
    </row>
    <row r="2" spans="1:8" x14ac:dyDescent="0.25">
      <c r="A2" s="1" t="s">
        <v>18</v>
      </c>
      <c r="B2">
        <v>317</v>
      </c>
      <c r="D2" s="1" t="s">
        <v>19</v>
      </c>
      <c r="E2">
        <v>288</v>
      </c>
      <c r="G2" s="2" t="s">
        <v>19</v>
      </c>
      <c r="H2">
        <v>214</v>
      </c>
    </row>
    <row r="3" spans="1:8" x14ac:dyDescent="0.25">
      <c r="A3" s="1" t="s">
        <v>19</v>
      </c>
      <c r="B3">
        <v>226</v>
      </c>
      <c r="D3" s="1" t="s">
        <v>18</v>
      </c>
      <c r="E3">
        <v>239</v>
      </c>
      <c r="G3" s="2" t="s">
        <v>18</v>
      </c>
      <c r="H3">
        <v>205</v>
      </c>
    </row>
    <row r="4" spans="1:8" x14ac:dyDescent="0.25">
      <c r="A4" s="1" t="s">
        <v>35</v>
      </c>
      <c r="B4">
        <v>58</v>
      </c>
      <c r="D4" s="1" t="s">
        <v>28</v>
      </c>
      <c r="E4">
        <v>72</v>
      </c>
      <c r="G4" s="2" t="s">
        <v>21</v>
      </c>
      <c r="H4">
        <v>56</v>
      </c>
    </row>
    <row r="5" spans="1:8" ht="18.75" customHeight="1" thickBot="1" x14ac:dyDescent="0.3">
      <c r="A5" s="1" t="s">
        <v>21</v>
      </c>
      <c r="B5">
        <v>39</v>
      </c>
      <c r="D5" s="1" t="s">
        <v>30</v>
      </c>
      <c r="E5">
        <v>38</v>
      </c>
      <c r="G5" s="9" t="s">
        <v>28</v>
      </c>
      <c r="H5">
        <v>41</v>
      </c>
    </row>
    <row r="6" spans="1:8" ht="15.75" thickBot="1" x14ac:dyDescent="0.3">
      <c r="A6" s="1" t="s">
        <v>30</v>
      </c>
      <c r="B6">
        <v>37</v>
      </c>
      <c r="D6" s="1" t="s">
        <v>35</v>
      </c>
      <c r="E6">
        <v>29</v>
      </c>
      <c r="G6" s="9" t="s">
        <v>26</v>
      </c>
      <c r="H6">
        <v>40</v>
      </c>
    </row>
    <row r="7" spans="1:8" ht="15.75" thickBot="1" x14ac:dyDescent="0.3">
      <c r="A7" s="1" t="s">
        <v>43</v>
      </c>
      <c r="B7">
        <v>36</v>
      </c>
      <c r="D7" s="1" t="s">
        <v>39</v>
      </c>
      <c r="E7">
        <v>18</v>
      </c>
      <c r="G7" s="9" t="s">
        <v>43</v>
      </c>
      <c r="H7">
        <v>37</v>
      </c>
    </row>
    <row r="8" spans="1:8" ht="15.75" thickBot="1" x14ac:dyDescent="0.3">
      <c r="A8" s="1" t="s">
        <v>34</v>
      </c>
      <c r="B8">
        <v>17</v>
      </c>
      <c r="D8" s="1" t="s">
        <v>48</v>
      </c>
      <c r="E8">
        <v>16</v>
      </c>
      <c r="G8" s="9" t="s">
        <v>36</v>
      </c>
      <c r="H8">
        <v>36</v>
      </c>
    </row>
    <row r="9" spans="1:8" ht="15.75" thickBot="1" x14ac:dyDescent="0.3">
      <c r="A9" s="1" t="s">
        <v>23</v>
      </c>
      <c r="B9">
        <v>13</v>
      </c>
      <c r="D9" s="1" t="s">
        <v>36</v>
      </c>
      <c r="E9">
        <v>15</v>
      </c>
      <c r="G9" s="9" t="s">
        <v>30</v>
      </c>
      <c r="H9">
        <v>34</v>
      </c>
    </row>
    <row r="10" spans="1:8" ht="15.75" thickBot="1" x14ac:dyDescent="0.3">
      <c r="G10" s="9" t="s">
        <v>49</v>
      </c>
      <c r="H10">
        <v>32</v>
      </c>
    </row>
    <row r="11" spans="1:8" ht="15.75" thickBot="1" x14ac:dyDescent="0.3">
      <c r="G11" s="9" t="s">
        <v>44</v>
      </c>
      <c r="H11">
        <v>24</v>
      </c>
    </row>
    <row r="12" spans="1:8" ht="15.75" thickBot="1" x14ac:dyDescent="0.3">
      <c r="G12" s="9" t="s">
        <v>35</v>
      </c>
      <c r="H12">
        <v>22</v>
      </c>
    </row>
    <row r="13" spans="1:8" ht="15.75" thickBot="1" x14ac:dyDescent="0.3">
      <c r="G13" s="9" t="s">
        <v>34</v>
      </c>
      <c r="H13">
        <v>20</v>
      </c>
    </row>
    <row r="14" spans="1:8" ht="15.75" thickBot="1" x14ac:dyDescent="0.3">
      <c r="G14" s="9" t="s">
        <v>39</v>
      </c>
      <c r="H14">
        <v>14</v>
      </c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</sheetData>
  <sortState xmlns:xlrd2="http://schemas.microsoft.com/office/spreadsheetml/2017/richdata2" ref="A2:B9">
    <sortCondition descending="1" ref="B2:B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30618-7E1C-4913-AE90-08221C5CF843}">
  <dimension ref="A1:H120"/>
  <sheetViews>
    <sheetView workbookViewId="0">
      <selection activeCell="A2" sqref="A2:H10"/>
    </sheetView>
  </sheetViews>
  <sheetFormatPr defaultRowHeight="15" x14ac:dyDescent="0.25"/>
  <cols>
    <col min="1" max="1" width="37.5703125" bestFit="1" customWidth="1"/>
    <col min="2" max="2" width="6.42578125" bestFit="1" customWidth="1"/>
    <col min="4" max="4" width="28.28515625" customWidth="1"/>
    <col min="7" max="7" width="33.5703125" customWidth="1"/>
  </cols>
  <sheetData>
    <row r="1" spans="1:8" x14ac:dyDescent="0.25">
      <c r="A1" s="4" t="s">
        <v>16</v>
      </c>
      <c r="B1" s="4" t="s">
        <v>17</v>
      </c>
      <c r="D1" s="4" t="s">
        <v>42</v>
      </c>
      <c r="E1" s="4" t="s">
        <v>17</v>
      </c>
      <c r="G1" s="4" t="s">
        <v>51</v>
      </c>
      <c r="H1" s="4" t="s">
        <v>17</v>
      </c>
    </row>
    <row r="2" spans="1:8" x14ac:dyDescent="0.25">
      <c r="A2" s="1" t="s">
        <v>1</v>
      </c>
      <c r="B2">
        <v>143</v>
      </c>
      <c r="D2" s="1" t="s">
        <v>18</v>
      </c>
      <c r="E2">
        <v>93</v>
      </c>
      <c r="G2" s="2" t="s">
        <v>18</v>
      </c>
      <c r="H2">
        <v>201</v>
      </c>
    </row>
    <row r="3" spans="1:8" x14ac:dyDescent="0.25">
      <c r="A3" s="1" t="s">
        <v>6</v>
      </c>
      <c r="B3">
        <v>68</v>
      </c>
      <c r="D3" s="1" t="s">
        <v>19</v>
      </c>
      <c r="E3">
        <v>71</v>
      </c>
      <c r="G3" s="2" t="s">
        <v>19</v>
      </c>
      <c r="H3">
        <v>74</v>
      </c>
    </row>
    <row r="4" spans="1:8" ht="15.75" thickBot="1" x14ac:dyDescent="0.3">
      <c r="A4" s="1" t="s">
        <v>4</v>
      </c>
      <c r="B4">
        <v>38</v>
      </c>
      <c r="D4" s="1" t="s">
        <v>36</v>
      </c>
      <c r="E4">
        <v>59</v>
      </c>
      <c r="G4" s="9" t="s">
        <v>36</v>
      </c>
      <c r="H4">
        <v>52</v>
      </c>
    </row>
    <row r="5" spans="1:8" ht="15.75" thickBot="1" x14ac:dyDescent="0.3">
      <c r="A5" s="1" t="s">
        <v>8</v>
      </c>
      <c r="B5">
        <v>38</v>
      </c>
      <c r="D5" s="1" t="s">
        <v>49</v>
      </c>
      <c r="E5">
        <v>47</v>
      </c>
      <c r="G5" s="9" t="s">
        <v>49</v>
      </c>
      <c r="H5">
        <v>40</v>
      </c>
    </row>
    <row r="6" spans="1:8" ht="15.75" thickBot="1" x14ac:dyDescent="0.3">
      <c r="A6" s="1" t="s">
        <v>2</v>
      </c>
      <c r="B6">
        <v>36</v>
      </c>
      <c r="D6" s="1" t="s">
        <v>29</v>
      </c>
      <c r="E6">
        <v>27</v>
      </c>
      <c r="G6" s="9" t="s">
        <v>35</v>
      </c>
      <c r="H6">
        <v>31</v>
      </c>
    </row>
    <row r="7" spans="1:8" ht="15.75" thickBot="1" x14ac:dyDescent="0.3">
      <c r="A7" s="1" t="s">
        <v>10</v>
      </c>
      <c r="B7">
        <v>34</v>
      </c>
      <c r="D7" s="1" t="s">
        <v>30</v>
      </c>
      <c r="E7">
        <v>26</v>
      </c>
      <c r="G7" s="9" t="s">
        <v>21</v>
      </c>
      <c r="H7">
        <v>18</v>
      </c>
    </row>
    <row r="8" spans="1:8" ht="15.75" thickBot="1" x14ac:dyDescent="0.3">
      <c r="A8" s="1" t="s">
        <v>9</v>
      </c>
      <c r="B8">
        <v>26</v>
      </c>
      <c r="D8" s="1" t="s">
        <v>23</v>
      </c>
      <c r="E8">
        <v>19</v>
      </c>
      <c r="G8" s="9" t="s">
        <v>39</v>
      </c>
      <c r="H8">
        <v>13</v>
      </c>
    </row>
    <row r="9" spans="1:8" x14ac:dyDescent="0.25">
      <c r="A9" s="1" t="s">
        <v>11</v>
      </c>
      <c r="B9">
        <v>24</v>
      </c>
      <c r="D9" s="1" t="s">
        <v>24</v>
      </c>
      <c r="E9">
        <v>17</v>
      </c>
    </row>
    <row r="10" spans="1:8" x14ac:dyDescent="0.25">
      <c r="A10" s="1" t="s">
        <v>3</v>
      </c>
      <c r="B10">
        <v>15</v>
      </c>
      <c r="D10" s="1" t="s">
        <v>35</v>
      </c>
      <c r="E10">
        <v>15</v>
      </c>
    </row>
    <row r="11" spans="1:8" x14ac:dyDescent="0.25">
      <c r="A11" s="1"/>
    </row>
    <row r="12" spans="1:8" x14ac:dyDescent="0.25">
      <c r="A12" s="1"/>
    </row>
    <row r="13" spans="1:8" x14ac:dyDescent="0.25">
      <c r="A13" s="1"/>
    </row>
    <row r="14" spans="1:8" x14ac:dyDescent="0.25">
      <c r="A14" s="1"/>
    </row>
    <row r="15" spans="1:8" x14ac:dyDescent="0.25">
      <c r="A15" s="1"/>
    </row>
    <row r="16" spans="1:8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</sheetData>
  <sortState xmlns:xlrd2="http://schemas.microsoft.com/office/spreadsheetml/2017/richdata2" ref="A2:B10">
    <sortCondition descending="1" ref="B2:B1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0DAF4-B9E6-43D0-A83E-74F7386808FF}">
  <dimension ref="A1:H132"/>
  <sheetViews>
    <sheetView workbookViewId="0">
      <selection activeCell="A2" sqref="A2:H3"/>
    </sheetView>
  </sheetViews>
  <sheetFormatPr defaultRowHeight="15" x14ac:dyDescent="0.25"/>
  <cols>
    <col min="1" max="1" width="25.5703125" bestFit="1" customWidth="1"/>
    <col min="2" max="2" width="6.42578125" bestFit="1" customWidth="1"/>
    <col min="3" max="3" width="4.42578125" customWidth="1"/>
    <col min="4" max="4" width="16.28515625" bestFit="1" customWidth="1"/>
    <col min="6" max="6" width="4.5703125" customWidth="1"/>
    <col min="7" max="7" width="29.42578125" customWidth="1"/>
  </cols>
  <sheetData>
    <row r="1" spans="1:8" x14ac:dyDescent="0.25">
      <c r="A1" s="4" t="s">
        <v>16</v>
      </c>
      <c r="B1" s="4" t="s">
        <v>17</v>
      </c>
      <c r="D1" s="4" t="s">
        <v>42</v>
      </c>
      <c r="E1" s="4" t="s">
        <v>17</v>
      </c>
      <c r="G1" s="4" t="s">
        <v>51</v>
      </c>
      <c r="H1" s="4" t="s">
        <v>17</v>
      </c>
    </row>
    <row r="2" spans="1:8" ht="15.75" thickBot="1" x14ac:dyDescent="0.3">
      <c r="A2" s="2" t="s">
        <v>18</v>
      </c>
      <c r="B2" s="3">
        <v>15</v>
      </c>
      <c r="D2" s="1" t="s">
        <v>18</v>
      </c>
      <c r="E2">
        <v>15</v>
      </c>
      <c r="G2" s="8" t="s">
        <v>18</v>
      </c>
      <c r="H2">
        <v>15</v>
      </c>
    </row>
    <row r="3" spans="1:8" x14ac:dyDescent="0.25">
      <c r="A3" s="2" t="s">
        <v>50</v>
      </c>
      <c r="B3" s="3">
        <v>14</v>
      </c>
      <c r="G3" s="7" t="s">
        <v>63</v>
      </c>
      <c r="H3">
        <v>14</v>
      </c>
    </row>
    <row r="4" spans="1:8" x14ac:dyDescent="0.25">
      <c r="A4" s="1"/>
    </row>
    <row r="5" spans="1:8" x14ac:dyDescent="0.25">
      <c r="A5" s="1"/>
    </row>
    <row r="6" spans="1:8" x14ac:dyDescent="0.25">
      <c r="A6" s="1"/>
    </row>
    <row r="7" spans="1:8" x14ac:dyDescent="0.25">
      <c r="A7" s="1"/>
    </row>
    <row r="8" spans="1:8" x14ac:dyDescent="0.25">
      <c r="A8" s="1"/>
    </row>
    <row r="9" spans="1:8" x14ac:dyDescent="0.25">
      <c r="A9" s="1"/>
    </row>
    <row r="10" spans="1:8" x14ac:dyDescent="0.25">
      <c r="A10" s="1"/>
    </row>
    <row r="11" spans="1:8" x14ac:dyDescent="0.25">
      <c r="A11" s="1"/>
    </row>
    <row r="12" spans="1:8" x14ac:dyDescent="0.25">
      <c r="A12" s="1"/>
    </row>
    <row r="13" spans="1:8" x14ac:dyDescent="0.25">
      <c r="A13" s="1"/>
    </row>
    <row r="14" spans="1:8" x14ac:dyDescent="0.25">
      <c r="A14" s="1"/>
    </row>
    <row r="15" spans="1:8" x14ac:dyDescent="0.25">
      <c r="A15" s="1"/>
    </row>
    <row r="16" spans="1:8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6DE54-B2A1-4919-BA34-9B6107E1BD5F}">
  <dimension ref="A1:B129"/>
  <sheetViews>
    <sheetView topLeftCell="A25" workbookViewId="0">
      <selection activeCell="C1" sqref="C1"/>
    </sheetView>
  </sheetViews>
  <sheetFormatPr defaultRowHeight="15.75" x14ac:dyDescent="0.25"/>
  <cols>
    <col min="1" max="1" width="32.42578125" style="6" customWidth="1"/>
    <col min="2" max="16384" width="9.140625" style="6"/>
  </cols>
  <sheetData>
    <row r="1" spans="1:2" x14ac:dyDescent="0.25">
      <c r="A1" s="1" t="s">
        <v>18</v>
      </c>
      <c r="B1">
        <f>184+56+1251</f>
        <v>1491</v>
      </c>
    </row>
    <row r="2" spans="1:2" x14ac:dyDescent="0.25">
      <c r="A2" s="12" t="s">
        <v>19</v>
      </c>
      <c r="B2" s="6">
        <f>38+482</f>
        <v>520</v>
      </c>
    </row>
    <row r="3" spans="1:2" x14ac:dyDescent="0.25">
      <c r="A3" s="1" t="s">
        <v>24</v>
      </c>
      <c r="B3">
        <f>28+15+224</f>
        <v>267</v>
      </c>
    </row>
    <row r="4" spans="1:2" x14ac:dyDescent="0.25">
      <c r="A4" s="17" t="s">
        <v>21</v>
      </c>
      <c r="B4">
        <v>219</v>
      </c>
    </row>
    <row r="5" spans="1:2" x14ac:dyDescent="0.25">
      <c r="A5" s="17" t="s">
        <v>20</v>
      </c>
      <c r="B5">
        <f>47+116</f>
        <v>163</v>
      </c>
    </row>
    <row r="6" spans="1:2" x14ac:dyDescent="0.25">
      <c r="A6" s="2" t="s">
        <v>26</v>
      </c>
      <c r="B6">
        <v>150</v>
      </c>
    </row>
    <row r="7" spans="1:2" x14ac:dyDescent="0.25">
      <c r="A7" s="1" t="s">
        <v>37</v>
      </c>
      <c r="B7">
        <v>139</v>
      </c>
    </row>
    <row r="8" spans="1:2" x14ac:dyDescent="0.25">
      <c r="A8" s="12" t="s">
        <v>23</v>
      </c>
      <c r="B8" s="6">
        <v>134</v>
      </c>
    </row>
    <row r="9" spans="1:2" x14ac:dyDescent="0.25">
      <c r="A9" s="17" t="s">
        <v>22</v>
      </c>
      <c r="B9">
        <v>122</v>
      </c>
    </row>
    <row r="10" spans="1:2" x14ac:dyDescent="0.25">
      <c r="A10" s="12" t="s">
        <v>27</v>
      </c>
      <c r="B10" s="6">
        <v>115</v>
      </c>
    </row>
    <row r="11" spans="1:2" x14ac:dyDescent="0.25">
      <c r="A11" s="12" t="s">
        <v>44</v>
      </c>
      <c r="B11" s="6">
        <v>98</v>
      </c>
    </row>
    <row r="12" spans="1:2" x14ac:dyDescent="0.25">
      <c r="A12" s="12" t="s">
        <v>36</v>
      </c>
      <c r="B12" s="6">
        <v>95</v>
      </c>
    </row>
    <row r="13" spans="1:2" x14ac:dyDescent="0.25">
      <c r="A13" s="1" t="s">
        <v>29</v>
      </c>
      <c r="B13">
        <v>91</v>
      </c>
    </row>
    <row r="14" spans="1:2" x14ac:dyDescent="0.25">
      <c r="A14" s="12" t="s">
        <v>60</v>
      </c>
      <c r="B14" s="6">
        <v>90</v>
      </c>
    </row>
    <row r="15" spans="1:2" x14ac:dyDescent="0.25">
      <c r="A15" s="17" t="s">
        <v>25</v>
      </c>
      <c r="B15">
        <v>81</v>
      </c>
    </row>
    <row r="16" spans="1:2" x14ac:dyDescent="0.25">
      <c r="A16" s="12" t="s">
        <v>28</v>
      </c>
      <c r="B16" s="6">
        <v>74</v>
      </c>
    </row>
    <row r="17" spans="1:2" x14ac:dyDescent="0.25">
      <c r="A17" s="1" t="s">
        <v>34</v>
      </c>
      <c r="B17">
        <v>47</v>
      </c>
    </row>
    <row r="18" spans="1:2" x14ac:dyDescent="0.25">
      <c r="A18" s="12" t="s">
        <v>43</v>
      </c>
      <c r="B18">
        <v>40</v>
      </c>
    </row>
    <row r="19" spans="1:2" x14ac:dyDescent="0.25">
      <c r="A19" s="12" t="s">
        <v>52</v>
      </c>
      <c r="B19">
        <v>37</v>
      </c>
    </row>
    <row r="20" spans="1:2" x14ac:dyDescent="0.25">
      <c r="A20" s="1" t="s">
        <v>45</v>
      </c>
      <c r="B20">
        <f>28+29</f>
        <v>57</v>
      </c>
    </row>
    <row r="21" spans="1:2" x14ac:dyDescent="0.25">
      <c r="A21" s="12" t="s">
        <v>54</v>
      </c>
      <c r="B21" s="6">
        <v>28</v>
      </c>
    </row>
    <row r="22" spans="1:2" x14ac:dyDescent="0.25">
      <c r="A22" s="12" t="s">
        <v>50</v>
      </c>
      <c r="B22">
        <v>25</v>
      </c>
    </row>
    <row r="23" spans="1:2" x14ac:dyDescent="0.25">
      <c r="A23" s="17" t="s">
        <v>25</v>
      </c>
      <c r="B23">
        <v>24</v>
      </c>
    </row>
    <row r="24" spans="1:2" ht="16.5" thickBot="1" x14ac:dyDescent="0.3">
      <c r="A24" s="12" t="s">
        <v>53</v>
      </c>
      <c r="B24" s="6">
        <v>23</v>
      </c>
    </row>
    <row r="25" spans="1:2" ht="16.5" thickBot="1" x14ac:dyDescent="0.3">
      <c r="A25" s="19" t="s">
        <v>59</v>
      </c>
      <c r="B25">
        <v>22</v>
      </c>
    </row>
    <row r="26" spans="1:2" x14ac:dyDescent="0.25">
      <c r="A26" s="1" t="s">
        <v>39</v>
      </c>
      <c r="B26">
        <v>21</v>
      </c>
    </row>
    <row r="27" spans="1:2" x14ac:dyDescent="0.25">
      <c r="A27" s="12" t="s">
        <v>40</v>
      </c>
      <c r="B27">
        <v>16</v>
      </c>
    </row>
    <row r="28" spans="1:2" x14ac:dyDescent="0.25">
      <c r="A28" s="17" t="s">
        <v>30</v>
      </c>
      <c r="B28">
        <v>15</v>
      </c>
    </row>
    <row r="29" spans="1:2" x14ac:dyDescent="0.25">
      <c r="A29" s="17" t="s">
        <v>31</v>
      </c>
      <c r="B29">
        <v>13</v>
      </c>
    </row>
    <row r="30" spans="1:2" x14ac:dyDescent="0.25">
      <c r="A30" s="17" t="s">
        <v>33</v>
      </c>
      <c r="B30">
        <v>12</v>
      </c>
    </row>
    <row r="31" spans="1:2" x14ac:dyDescent="0.25">
      <c r="A31" s="12" t="s">
        <v>38</v>
      </c>
      <c r="B31">
        <v>12</v>
      </c>
    </row>
    <row r="32" spans="1:2" x14ac:dyDescent="0.25">
      <c r="A32" s="1" t="s">
        <v>46</v>
      </c>
      <c r="B32" s="6">
        <v>10</v>
      </c>
    </row>
    <row r="33" spans="1:2" x14ac:dyDescent="0.25">
      <c r="A33" s="12" t="s">
        <v>49</v>
      </c>
      <c r="B33" s="6">
        <v>9</v>
      </c>
    </row>
    <row r="34" spans="1:2" x14ac:dyDescent="0.25">
      <c r="A34" s="15" t="s">
        <v>62</v>
      </c>
      <c r="B34">
        <v>7</v>
      </c>
    </row>
    <row r="35" spans="1:2" x14ac:dyDescent="0.25">
      <c r="A35" s="1" t="s">
        <v>47</v>
      </c>
      <c r="B35" s="16">
        <v>5</v>
      </c>
    </row>
    <row r="36" spans="1:2" x14ac:dyDescent="0.25">
      <c r="A36" s="12" t="s">
        <v>55</v>
      </c>
      <c r="B36" s="6">
        <v>1</v>
      </c>
    </row>
    <row r="37" spans="1:2" x14ac:dyDescent="0.25">
      <c r="A37" s="12" t="s">
        <v>56</v>
      </c>
      <c r="B37" s="6">
        <v>1</v>
      </c>
    </row>
    <row r="38" spans="1:2" x14ac:dyDescent="0.25">
      <c r="A38" s="1" t="s">
        <v>41</v>
      </c>
      <c r="B38">
        <v>1</v>
      </c>
    </row>
    <row r="39" spans="1:2" x14ac:dyDescent="0.25">
      <c r="A39" s="12" t="s">
        <v>57</v>
      </c>
      <c r="B39">
        <v>1</v>
      </c>
    </row>
    <row r="40" spans="1:2" x14ac:dyDescent="0.25">
      <c r="A40" s="12" t="s">
        <v>58</v>
      </c>
      <c r="B40">
        <v>1</v>
      </c>
    </row>
    <row r="41" spans="1:2" x14ac:dyDescent="0.25">
      <c r="A41" s="2"/>
    </row>
    <row r="42" spans="1:2" x14ac:dyDescent="0.25">
      <c r="A42" s="1"/>
      <c r="B42"/>
    </row>
    <row r="43" spans="1:2" ht="16.5" thickBot="1" x14ac:dyDescent="0.3">
      <c r="A43" s="9"/>
    </row>
    <row r="44" spans="1:2" ht="16.5" thickBot="1" x14ac:dyDescent="0.3">
      <c r="A44" s="13"/>
      <c r="B44"/>
    </row>
    <row r="45" spans="1:2" ht="16.5" thickBot="1" x14ac:dyDescent="0.3">
      <c r="A45" s="13"/>
      <c r="B45"/>
    </row>
    <row r="46" spans="1:2" ht="16.5" thickBot="1" x14ac:dyDescent="0.3">
      <c r="A46" s="9"/>
    </row>
    <row r="47" spans="1:2" ht="16.5" thickBot="1" x14ac:dyDescent="0.3">
      <c r="A47" s="11"/>
    </row>
    <row r="48" spans="1:2" ht="16.5" thickBot="1" x14ac:dyDescent="0.3">
      <c r="A48" s="13"/>
      <c r="B48"/>
    </row>
    <row r="49" spans="1:2" ht="16.5" thickBot="1" x14ac:dyDescent="0.3">
      <c r="A49" s="9"/>
      <c r="B49"/>
    </row>
    <row r="50" spans="1:2" ht="16.5" thickBot="1" x14ac:dyDescent="0.3">
      <c r="A50" s="13"/>
      <c r="B50"/>
    </row>
    <row r="51" spans="1:2" ht="16.5" thickBot="1" x14ac:dyDescent="0.3">
      <c r="A51" s="9"/>
    </row>
    <row r="52" spans="1:2" ht="16.5" thickBot="1" x14ac:dyDescent="0.3">
      <c r="A52" s="13"/>
      <c r="B52"/>
    </row>
    <row r="53" spans="1:2" ht="16.5" thickBot="1" x14ac:dyDescent="0.3">
      <c r="A53" s="9"/>
      <c r="B53"/>
    </row>
    <row r="54" spans="1:2" ht="16.5" thickBot="1" x14ac:dyDescent="0.3">
      <c r="A54" s="13"/>
      <c r="B54"/>
    </row>
    <row r="55" spans="1:2" ht="16.5" thickBot="1" x14ac:dyDescent="0.3">
      <c r="A55" s="9"/>
    </row>
    <row r="56" spans="1:2" ht="16.5" thickBot="1" x14ac:dyDescent="0.3">
      <c r="A56" s="13"/>
      <c r="B56"/>
    </row>
    <row r="57" spans="1:2" ht="16.5" thickBot="1" x14ac:dyDescent="0.3">
      <c r="A57" s="13"/>
      <c r="B57"/>
    </row>
    <row r="58" spans="1:2" ht="16.5" thickBot="1" x14ac:dyDescent="0.3">
      <c r="A58" s="9"/>
      <c r="B58"/>
    </row>
    <row r="59" spans="1:2" ht="16.5" thickBot="1" x14ac:dyDescent="0.3">
      <c r="A59" s="13"/>
      <c r="B59"/>
    </row>
    <row r="60" spans="1:2" ht="16.5" thickBot="1" x14ac:dyDescent="0.3">
      <c r="A60" s="13"/>
      <c r="B60"/>
    </row>
    <row r="61" spans="1:2" ht="16.5" thickBot="1" x14ac:dyDescent="0.3">
      <c r="A61" s="9"/>
      <c r="B61"/>
    </row>
    <row r="62" spans="1:2" ht="16.5" thickBot="1" x14ac:dyDescent="0.3">
      <c r="A62" s="13"/>
      <c r="B62"/>
    </row>
    <row r="63" spans="1:2" ht="16.5" thickBot="1" x14ac:dyDescent="0.3">
      <c r="A63" s="9"/>
      <c r="B63"/>
    </row>
    <row r="64" spans="1:2" ht="16.5" thickBot="1" x14ac:dyDescent="0.3">
      <c r="A64" s="13"/>
      <c r="B64"/>
    </row>
    <row r="65" spans="1:2" ht="16.5" thickBot="1" x14ac:dyDescent="0.3">
      <c r="A65" s="18"/>
      <c r="B65"/>
    </row>
    <row r="66" spans="1:2" ht="16.5" thickBot="1" x14ac:dyDescent="0.3">
      <c r="A66" s="13"/>
      <c r="B66"/>
    </row>
    <row r="67" spans="1:2" x14ac:dyDescent="0.25">
      <c r="A67" s="1"/>
      <c r="B67"/>
    </row>
    <row r="68" spans="1:2" x14ac:dyDescent="0.25">
      <c r="A68" s="12"/>
    </row>
    <row r="69" spans="1:2" x14ac:dyDescent="0.25">
      <c r="A69" s="1"/>
      <c r="B69"/>
    </row>
    <row r="70" spans="1:2" x14ac:dyDescent="0.25">
      <c r="A70" s="1"/>
      <c r="B70"/>
    </row>
    <row r="71" spans="1:2" x14ac:dyDescent="0.25">
      <c r="A71" s="12"/>
      <c r="B71"/>
    </row>
    <row r="72" spans="1:2" x14ac:dyDescent="0.25">
      <c r="A72" s="17"/>
      <c r="B72"/>
    </row>
    <row r="73" spans="1:2" x14ac:dyDescent="0.25">
      <c r="A73" s="12"/>
    </row>
    <row r="74" spans="1:2" x14ac:dyDescent="0.25">
      <c r="A74" s="17"/>
      <c r="B74"/>
    </row>
    <row r="75" spans="1:2" x14ac:dyDescent="0.25">
      <c r="A75" s="17"/>
      <c r="B75"/>
    </row>
    <row r="76" spans="1:2" x14ac:dyDescent="0.25">
      <c r="A76" s="12"/>
      <c r="B76"/>
    </row>
    <row r="77" spans="1:2" x14ac:dyDescent="0.25">
      <c r="A77" s="17"/>
      <c r="B77"/>
    </row>
    <row r="78" spans="1:2" x14ac:dyDescent="0.25">
      <c r="A78" s="12"/>
    </row>
    <row r="79" spans="1:2" x14ac:dyDescent="0.25">
      <c r="A79" s="17"/>
      <c r="B79"/>
    </row>
    <row r="80" spans="1:2" x14ac:dyDescent="0.25">
      <c r="A80" s="17"/>
      <c r="B80"/>
    </row>
    <row r="81" spans="1:2" x14ac:dyDescent="0.25">
      <c r="A81" s="17"/>
      <c r="B81"/>
    </row>
    <row r="82" spans="1:2" x14ac:dyDescent="0.25">
      <c r="A82" s="17"/>
      <c r="B82"/>
    </row>
    <row r="83" spans="1:2" x14ac:dyDescent="0.25">
      <c r="A83" s="17"/>
      <c r="B83"/>
    </row>
    <row r="84" spans="1:2" x14ac:dyDescent="0.25">
      <c r="A84" s="17" t="s">
        <v>22</v>
      </c>
      <c r="B84"/>
    </row>
    <row r="85" spans="1:2" x14ac:dyDescent="0.25">
      <c r="A85" s="12" t="s">
        <v>22</v>
      </c>
      <c r="B85"/>
    </row>
    <row r="86" spans="1:2" x14ac:dyDescent="0.25">
      <c r="A86" s="1" t="s">
        <v>33</v>
      </c>
      <c r="B86"/>
    </row>
    <row r="87" spans="1:2" x14ac:dyDescent="0.25">
      <c r="A87" s="12" t="s">
        <v>33</v>
      </c>
      <c r="B87"/>
    </row>
    <row r="88" spans="1:2" x14ac:dyDescent="0.25">
      <c r="A88" s="1" t="s">
        <v>21</v>
      </c>
      <c r="B88"/>
    </row>
    <row r="89" spans="1:2" x14ac:dyDescent="0.25">
      <c r="A89" s="1" t="s">
        <v>21</v>
      </c>
      <c r="B89"/>
    </row>
    <row r="90" spans="1:2" x14ac:dyDescent="0.25">
      <c r="A90" s="2" t="s">
        <v>21</v>
      </c>
      <c r="B90"/>
    </row>
    <row r="91" spans="1:2" x14ac:dyDescent="0.25">
      <c r="A91" s="1" t="s">
        <v>43</v>
      </c>
      <c r="B91"/>
    </row>
    <row r="92" spans="1:2" x14ac:dyDescent="0.25">
      <c r="A92" s="12" t="s">
        <v>43</v>
      </c>
      <c r="B92"/>
    </row>
    <row r="93" spans="1:2" x14ac:dyDescent="0.25">
      <c r="A93" s="1" t="s">
        <v>43</v>
      </c>
    </row>
    <row r="94" spans="1:2" x14ac:dyDescent="0.25">
      <c r="A94" s="1" t="s">
        <v>26</v>
      </c>
    </row>
    <row r="95" spans="1:2" x14ac:dyDescent="0.25">
      <c r="A95" s="12" t="s">
        <v>26</v>
      </c>
      <c r="B95"/>
    </row>
    <row r="96" spans="1:2" x14ac:dyDescent="0.25">
      <c r="A96" s="2" t="s">
        <v>26</v>
      </c>
      <c r="B96"/>
    </row>
    <row r="97" spans="1:2" x14ac:dyDescent="0.25">
      <c r="A97" s="1" t="s">
        <v>23</v>
      </c>
      <c r="B97"/>
    </row>
    <row r="98" spans="1:2" x14ac:dyDescent="0.25">
      <c r="A98" s="1" t="s">
        <v>23</v>
      </c>
    </row>
    <row r="99" spans="1:2" ht="16.5" thickBot="1" x14ac:dyDescent="0.3">
      <c r="A99" s="13" t="s">
        <v>23</v>
      </c>
      <c r="B99"/>
    </row>
    <row r="100" spans="1:2" ht="16.5" thickBot="1" x14ac:dyDescent="0.3">
      <c r="A100" s="9" t="s">
        <v>23</v>
      </c>
      <c r="B100"/>
    </row>
    <row r="101" spans="1:2" ht="16.5" thickBot="1" x14ac:dyDescent="0.3">
      <c r="A101" s="13" t="s">
        <v>23</v>
      </c>
      <c r="B101"/>
    </row>
    <row r="102" spans="1:2" ht="16.5" thickBot="1" x14ac:dyDescent="0.3">
      <c r="A102" s="13" t="s">
        <v>40</v>
      </c>
    </row>
    <row r="103" spans="1:2" ht="16.5" thickBot="1" x14ac:dyDescent="0.3">
      <c r="A103" s="13" t="s">
        <v>40</v>
      </c>
    </row>
    <row r="104" spans="1:2" ht="16.5" thickBot="1" x14ac:dyDescent="0.3">
      <c r="A104" s="13" t="s">
        <v>27</v>
      </c>
      <c r="B104"/>
    </row>
    <row r="105" spans="1:2" ht="16.5" thickBot="1" x14ac:dyDescent="0.3">
      <c r="A105" s="13" t="s">
        <v>27</v>
      </c>
      <c r="B105"/>
    </row>
    <row r="106" spans="1:2" ht="16.5" thickBot="1" x14ac:dyDescent="0.3">
      <c r="A106" s="13" t="s">
        <v>32</v>
      </c>
      <c r="B106"/>
    </row>
    <row r="107" spans="1:2" ht="16.5" thickBot="1" x14ac:dyDescent="0.3">
      <c r="A107" s="13" t="s">
        <v>32</v>
      </c>
    </row>
    <row r="108" spans="1:2" ht="16.5" thickBot="1" x14ac:dyDescent="0.3">
      <c r="A108" s="13" t="s">
        <v>35</v>
      </c>
    </row>
    <row r="109" spans="1:2" ht="16.5" thickBot="1" x14ac:dyDescent="0.3">
      <c r="A109" s="13" t="s">
        <v>35</v>
      </c>
      <c r="B109"/>
    </row>
    <row r="110" spans="1:2" ht="16.5" thickBot="1" x14ac:dyDescent="0.3">
      <c r="A110" s="9" t="s">
        <v>35</v>
      </c>
      <c r="B110"/>
    </row>
    <row r="111" spans="1:2" ht="16.5" thickBot="1" x14ac:dyDescent="0.3">
      <c r="A111" s="13" t="s">
        <v>35</v>
      </c>
      <c r="B111"/>
    </row>
    <row r="112" spans="1:2" ht="16.5" thickBot="1" x14ac:dyDescent="0.3">
      <c r="A112" s="13" t="s">
        <v>35</v>
      </c>
      <c r="B112"/>
    </row>
    <row r="113" spans="1:2" ht="16.5" thickBot="1" x14ac:dyDescent="0.3">
      <c r="A113" s="13" t="s">
        <v>44</v>
      </c>
    </row>
    <row r="114" spans="1:2" x14ac:dyDescent="0.25">
      <c r="A114" s="12" t="s">
        <v>44</v>
      </c>
      <c r="B114"/>
    </row>
    <row r="115" spans="1:2" x14ac:dyDescent="0.25">
      <c r="A115" s="17" t="s">
        <v>44</v>
      </c>
      <c r="B115"/>
    </row>
    <row r="116" spans="1:2" x14ac:dyDescent="0.25">
      <c r="A116" s="17" t="s">
        <v>34</v>
      </c>
    </row>
    <row r="117" spans="1:2" x14ac:dyDescent="0.25">
      <c r="A117" s="17" t="s">
        <v>34</v>
      </c>
      <c r="B117"/>
    </row>
    <row r="118" spans="1:2" x14ac:dyDescent="0.25">
      <c r="A118" s="12" t="s">
        <v>34</v>
      </c>
    </row>
    <row r="119" spans="1:2" x14ac:dyDescent="0.25">
      <c r="A119" s="1" t="s">
        <v>38</v>
      </c>
    </row>
    <row r="120" spans="1:2" x14ac:dyDescent="0.25">
      <c r="A120" s="1" t="s">
        <v>38</v>
      </c>
    </row>
    <row r="121" spans="1:2" x14ac:dyDescent="0.25">
      <c r="A121" s="12" t="s">
        <v>38</v>
      </c>
      <c r="B121"/>
    </row>
    <row r="122" spans="1:2" x14ac:dyDescent="0.25">
      <c r="A122" s="17" t="s">
        <v>54</v>
      </c>
      <c r="B122"/>
    </row>
    <row r="123" spans="1:2" x14ac:dyDescent="0.25">
      <c r="A123" s="17"/>
      <c r="B123"/>
    </row>
    <row r="124" spans="1:2" x14ac:dyDescent="0.25">
      <c r="A124" s="17"/>
      <c r="B124"/>
    </row>
    <row r="125" spans="1:2" x14ac:dyDescent="0.25">
      <c r="A125" s="17"/>
    </row>
    <row r="126" spans="1:2" x14ac:dyDescent="0.25">
      <c r="A126" s="17"/>
    </row>
    <row r="127" spans="1:2" x14ac:dyDescent="0.25">
      <c r="A127" s="1"/>
    </row>
    <row r="128" spans="1:2" ht="16.5" thickBot="1" x14ac:dyDescent="0.3">
      <c r="A128" s="13"/>
    </row>
    <row r="129" spans="1:2" ht="16.5" thickBot="1" x14ac:dyDescent="0.3">
      <c r="A129" s="18"/>
      <c r="B129"/>
    </row>
  </sheetData>
  <sortState xmlns:xlrd2="http://schemas.microsoft.com/office/spreadsheetml/2017/richdata2" ref="A1:B122">
    <sortCondition descending="1" ref="B1:B12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C415-A58C-47CB-B38A-80D38829C16A}">
  <dimension ref="A1:B59"/>
  <sheetViews>
    <sheetView tabSelected="1" workbookViewId="0">
      <selection activeCell="D15" sqref="D15"/>
    </sheetView>
  </sheetViews>
  <sheetFormatPr defaultColWidth="16.5703125" defaultRowHeight="15" x14ac:dyDescent="0.25"/>
  <cols>
    <col min="1" max="1" width="34.28515625" customWidth="1"/>
  </cols>
  <sheetData>
    <row r="1" spans="1:2" x14ac:dyDescent="0.25">
      <c r="A1" s="2" t="s">
        <v>18</v>
      </c>
      <c r="B1">
        <v>1243</v>
      </c>
    </row>
    <row r="2" spans="1:2" x14ac:dyDescent="0.25">
      <c r="A2" s="12" t="s">
        <v>19</v>
      </c>
      <c r="B2">
        <v>941</v>
      </c>
    </row>
    <row r="3" spans="1:2" x14ac:dyDescent="0.25">
      <c r="A3" s="12" t="s">
        <v>36</v>
      </c>
      <c r="B3">
        <v>196</v>
      </c>
    </row>
    <row r="4" spans="1:2" ht="15.75" thickBot="1" x14ac:dyDescent="0.3">
      <c r="A4" s="13" t="s">
        <v>35</v>
      </c>
      <c r="B4">
        <v>193</v>
      </c>
    </row>
    <row r="5" spans="1:2" x14ac:dyDescent="0.25">
      <c r="A5" s="12" t="s">
        <v>30</v>
      </c>
      <c r="B5">
        <v>161</v>
      </c>
    </row>
    <row r="6" spans="1:2" x14ac:dyDescent="0.25">
      <c r="A6" s="1" t="s">
        <v>21</v>
      </c>
      <c r="B6">
        <v>149</v>
      </c>
    </row>
    <row r="7" spans="1:2" x14ac:dyDescent="0.25">
      <c r="A7" s="12" t="s">
        <v>49</v>
      </c>
      <c r="B7">
        <v>119</v>
      </c>
    </row>
    <row r="8" spans="1:2" x14ac:dyDescent="0.25">
      <c r="A8" s="12" t="s">
        <v>28</v>
      </c>
      <c r="B8">
        <v>113</v>
      </c>
    </row>
    <row r="9" spans="1:2" x14ac:dyDescent="0.25">
      <c r="A9" s="1" t="s">
        <v>43</v>
      </c>
      <c r="B9">
        <v>73</v>
      </c>
    </row>
    <row r="10" spans="1:2" x14ac:dyDescent="0.25">
      <c r="A10" s="17" t="s">
        <v>24</v>
      </c>
      <c r="B10">
        <v>55</v>
      </c>
    </row>
    <row r="11" spans="1:2" x14ac:dyDescent="0.25">
      <c r="A11" s="17" t="s">
        <v>29</v>
      </c>
      <c r="B11">
        <v>51</v>
      </c>
    </row>
    <row r="12" spans="1:2" x14ac:dyDescent="0.25">
      <c r="A12" s="1" t="s">
        <v>23</v>
      </c>
      <c r="B12">
        <v>47</v>
      </c>
    </row>
    <row r="13" spans="1:2" x14ac:dyDescent="0.25">
      <c r="A13" s="12" t="s">
        <v>39</v>
      </c>
      <c r="B13">
        <v>45</v>
      </c>
    </row>
    <row r="14" spans="1:2" x14ac:dyDescent="0.25">
      <c r="A14" s="12" t="s">
        <v>26</v>
      </c>
      <c r="B14">
        <v>40</v>
      </c>
    </row>
    <row r="15" spans="1:2" x14ac:dyDescent="0.25">
      <c r="A15" s="1" t="s">
        <v>34</v>
      </c>
      <c r="B15">
        <v>37</v>
      </c>
    </row>
    <row r="16" spans="1:2" x14ac:dyDescent="0.25">
      <c r="A16" s="12" t="s">
        <v>44</v>
      </c>
      <c r="B16">
        <v>24</v>
      </c>
    </row>
    <row r="17" spans="1:2" x14ac:dyDescent="0.25">
      <c r="A17" s="1" t="s">
        <v>48</v>
      </c>
      <c r="B17">
        <v>16</v>
      </c>
    </row>
    <row r="18" spans="1:2" x14ac:dyDescent="0.25">
      <c r="A18" s="2" t="s">
        <v>50</v>
      </c>
      <c r="B18">
        <v>14</v>
      </c>
    </row>
    <row r="19" spans="1:2" x14ac:dyDescent="0.25">
      <c r="A19" s="14" t="s">
        <v>63</v>
      </c>
      <c r="B19">
        <v>14</v>
      </c>
    </row>
    <row r="20" spans="1:2" x14ac:dyDescent="0.25">
      <c r="A20" s="12"/>
    </row>
    <row r="21" spans="1:2" x14ac:dyDescent="0.25">
      <c r="A21" s="1"/>
    </row>
    <row r="22" spans="1:2" x14ac:dyDescent="0.25">
      <c r="A22" s="12"/>
    </row>
    <row r="23" spans="1:2" x14ac:dyDescent="0.25">
      <c r="A23" s="1"/>
    </row>
    <row r="24" spans="1:2" x14ac:dyDescent="0.25">
      <c r="A24" s="1"/>
    </row>
    <row r="25" spans="1:2" x14ac:dyDescent="0.25">
      <c r="A25" s="12"/>
    </row>
    <row r="26" spans="1:2" ht="15.75" thickBot="1" x14ac:dyDescent="0.3">
      <c r="A26" s="13"/>
    </row>
    <row r="27" spans="1:2" ht="15.75" thickBot="1" x14ac:dyDescent="0.3">
      <c r="A27" s="13"/>
    </row>
    <row r="28" spans="1:2" ht="15.75" thickBot="1" x14ac:dyDescent="0.3">
      <c r="A28" s="9"/>
    </row>
    <row r="29" spans="1:2" ht="15.75" thickBot="1" x14ac:dyDescent="0.3">
      <c r="A29" s="9"/>
    </row>
    <row r="30" spans="1:2" ht="15.75" thickBot="1" x14ac:dyDescent="0.3">
      <c r="A30" s="13"/>
    </row>
    <row r="31" spans="1:2" x14ac:dyDescent="0.25">
      <c r="A31" s="2"/>
    </row>
    <row r="32" spans="1:2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7"/>
    </row>
    <row r="37" spans="1:1" x14ac:dyDescent="0.25">
      <c r="A37" s="12"/>
    </row>
    <row r="38" spans="1:1" x14ac:dyDescent="0.25">
      <c r="A38" s="17"/>
    </row>
    <row r="39" spans="1:1" x14ac:dyDescent="0.25">
      <c r="A39" s="1"/>
    </row>
    <row r="40" spans="1:1" x14ac:dyDescent="0.25">
      <c r="A40" s="1"/>
    </row>
    <row r="41" spans="1:1" x14ac:dyDescent="0.25">
      <c r="A41" s="12"/>
    </row>
    <row r="42" spans="1:1" x14ac:dyDescent="0.25">
      <c r="A42" s="1"/>
    </row>
    <row r="43" spans="1:1" x14ac:dyDescent="0.25">
      <c r="A43" s="2"/>
    </row>
    <row r="44" spans="1:1" x14ac:dyDescent="0.25">
      <c r="A44" s="1"/>
    </row>
    <row r="45" spans="1:1" x14ac:dyDescent="0.25">
      <c r="A45" s="14"/>
    </row>
    <row r="46" spans="1:1" x14ac:dyDescent="0.25">
      <c r="A46" s="1"/>
    </row>
    <row r="47" spans="1:1" x14ac:dyDescent="0.25">
      <c r="A47" s="1"/>
    </row>
    <row r="48" spans="1:1" x14ac:dyDescent="0.25">
      <c r="A48" s="2"/>
    </row>
    <row r="49" spans="1:1" x14ac:dyDescent="0.25">
      <c r="A49" s="1"/>
    </row>
    <row r="50" spans="1:1" ht="15.75" thickBot="1" x14ac:dyDescent="0.3">
      <c r="A50" s="13"/>
    </row>
    <row r="51" spans="1:1" ht="15.75" thickBot="1" x14ac:dyDescent="0.3">
      <c r="A51" s="13"/>
    </row>
    <row r="52" spans="1:1" ht="15.75" thickBot="1" x14ac:dyDescent="0.3">
      <c r="A52" s="13"/>
    </row>
    <row r="53" spans="1:1" ht="15.75" thickBot="1" x14ac:dyDescent="0.3">
      <c r="A53" s="9"/>
    </row>
    <row r="54" spans="1:1" ht="15.75" thickBot="1" x14ac:dyDescent="0.3">
      <c r="A54" s="13"/>
    </row>
    <row r="55" spans="1:1" ht="15.75" thickBot="1" x14ac:dyDescent="0.3">
      <c r="A55" s="13"/>
    </row>
    <row r="56" spans="1:1" ht="15.75" thickBot="1" x14ac:dyDescent="0.3">
      <c r="A56" s="13"/>
    </row>
    <row r="57" spans="1:1" ht="15.75" thickBot="1" x14ac:dyDescent="0.3">
      <c r="A57" s="9"/>
    </row>
    <row r="58" spans="1:1" ht="15.75" thickBot="1" x14ac:dyDescent="0.3">
      <c r="A58" s="13"/>
    </row>
    <row r="59" spans="1:1" ht="15.75" thickBot="1" x14ac:dyDescent="0.3">
      <c r="A59" s="13"/>
    </row>
  </sheetData>
  <sortState xmlns:xlrd2="http://schemas.microsoft.com/office/spreadsheetml/2017/richdata2" ref="A1:B59">
    <sortCondition descending="1" ref="B1:B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CROSS -M35-M50</vt:lpstr>
      <vt:lpstr>CROSS -M55-M65</vt:lpstr>
      <vt:lpstr>CROSS -M70 E OLTRE</vt:lpstr>
      <vt:lpstr>CROSS F35-F50</vt:lpstr>
      <vt:lpstr>CROSS F55-F65</vt:lpstr>
      <vt:lpstr>CROSS F70 E OLTRE</vt:lpstr>
      <vt:lpstr>FINALE UOMINI</vt:lpstr>
      <vt:lpstr>FINALE DONNE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CRLFIDAL</dc:creator>
  <cp:lastModifiedBy>DrunkChrist</cp:lastModifiedBy>
  <dcterms:created xsi:type="dcterms:W3CDTF">2021-06-13T15:55:20Z</dcterms:created>
  <dcterms:modified xsi:type="dcterms:W3CDTF">2022-12-15T15:43:47Z</dcterms:modified>
</cp:coreProperties>
</file>