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0" yWindow="0" windowWidth="19200" windowHeight="10080" activeTab="1"/>
  </bookViews>
  <sheets>
    <sheet name="RIEPILOGO" sheetId="1" r:id="rId1"/>
    <sheet name="CLASSIFICA FINAL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<sst xmlns="http://schemas.openxmlformats.org/spreadsheetml/2006/main" count="333" uniqueCount="89">
  <si>
    <t>ATL. FRANCIACORTA</t>
  </si>
  <si>
    <t>A.S.D. C.U.S. BRESCIA</t>
  </si>
  <si>
    <t>RUNNERS CAPRIOLESE</t>
  </si>
  <si>
    <t>ESC SSD SRL EUROPA SC</t>
  </si>
  <si>
    <t>ATL. PARATICO</t>
  </si>
  <si>
    <t>SPORT FITNESS &amp; CO. SRL SSD</t>
  </si>
  <si>
    <t>ATLETICA BRESCIA MARATHON</t>
  </si>
  <si>
    <t>ATLETICA CONCESIO 2009</t>
  </si>
  <si>
    <t>FREE-ZONE</t>
  </si>
  <si>
    <t>NEW ATHLETICS SULZANO</t>
  </si>
  <si>
    <t>GARDA RUNNING A.S.D.</t>
  </si>
  <si>
    <t>POLISPORTIVA G.B. VIGHENZI</t>
  </si>
  <si>
    <t>SPORT CLUB BRESCIA</t>
  </si>
  <si>
    <t>F.O.RUNNING TEAM</t>
  </si>
  <si>
    <t>ATLETICA MONTICHIARI</t>
  </si>
  <si>
    <t>PADILE RUNNING TEAM</t>
  </si>
  <si>
    <t>ATL. REBO GUSSAGO</t>
  </si>
  <si>
    <t>ATL. RODENGO SAIANO MICO</t>
  </si>
  <si>
    <t>ROSA RUNNING TEAM</t>
  </si>
  <si>
    <t>LIBERTAS VALLESABBIA</t>
  </si>
  <si>
    <t>U.S. MALONNO</t>
  </si>
  <si>
    <t>G.S. MONTEGARGNANO</t>
  </si>
  <si>
    <t>G.S. ATL. REZZATO</t>
  </si>
  <si>
    <t>AMR ANGOLO MOUNTAIN RUNNING</t>
  </si>
  <si>
    <t>RUNNING PREALPINO ASD</t>
  </si>
  <si>
    <t>STRALENO</t>
  </si>
  <si>
    <t>RUNNING TWEET TEAM</t>
  </si>
  <si>
    <t>U.S. SERLE</t>
  </si>
  <si>
    <t>U.S. LA SPORTIVA</t>
  </si>
  <si>
    <t>ADVANCE GARDA TEAM 2019 ASD</t>
  </si>
  <si>
    <t>ATL. BEDIZZOLE</t>
  </si>
  <si>
    <t>ATL. CARPENEDOLO</t>
  </si>
  <si>
    <t>CORRINTIME</t>
  </si>
  <si>
    <t>GRUPPO PODISTI LOGRATO</t>
  </si>
  <si>
    <t>SSD BAGOLINO</t>
  </si>
  <si>
    <t>VENUS TRIATHLON A.SSDARL</t>
  </si>
  <si>
    <t>BAM</t>
  </si>
  <si>
    <t>PUNTI</t>
  </si>
  <si>
    <t>VENUS TRIATHLON A. SSDARL</t>
  </si>
  <si>
    <t>ATL. GAVARDO '90 LIB.</t>
  </si>
  <si>
    <t>G.P. OVER PONTEVICO</t>
  </si>
  <si>
    <t>E.VO.3 A.S.D.</t>
  </si>
  <si>
    <t>SOPRALAPANCA SRL SOC.S.DIL</t>
  </si>
  <si>
    <t>ASD. TEAM ATLETICA GHEDESE</t>
  </si>
  <si>
    <t>G.P. S.ANGELA AVIS DESENZANO</t>
  </si>
  <si>
    <t>ZEROTRENTA TRIATHLON BRESCIA</t>
  </si>
  <si>
    <t>BOSSONI</t>
  </si>
  <si>
    <t>G.S. CR. V. ORZINUOVI ASD</t>
  </si>
  <si>
    <t>FG. ATL. FAL. GUERRINI</t>
  </si>
  <si>
    <t>SRFT22</t>
  </si>
  <si>
    <t>SOC CANOTTIERI GARDA SALO' ASD</t>
  </si>
  <si>
    <t>AV SPORTING TEAM</t>
  </si>
  <si>
    <t>ATLETICA PERTICA BASSA</t>
  </si>
  <si>
    <t>S.S. ROBUR BARBARANO</t>
  </si>
  <si>
    <t>ATL. DI LUMEZZANE</t>
  </si>
  <si>
    <t>RUNNING CAZZAGO SAN MARTINO</t>
  </si>
  <si>
    <t>SPORT&amp;FITNESS SRL SSD</t>
  </si>
  <si>
    <t>CIRCOLO AMATORI PODISTI</t>
  </si>
  <si>
    <t>ARIENI TEAM</t>
  </si>
  <si>
    <t>FG. ATL. FALEGNAMERIA GUERRINI</t>
  </si>
  <si>
    <t>CANYON RACE</t>
  </si>
  <si>
    <t>G.P. PELLEGRINELLI</t>
  </si>
  <si>
    <t>BS660 ARIENI TEAM</t>
  </si>
  <si>
    <t>ATL. CELLATICA</t>
  </si>
  <si>
    <t>A.S.D. SAN FILIPPO RUNNERS</t>
  </si>
  <si>
    <t>PORT&amp;FITNESS SRL SSD</t>
  </si>
  <si>
    <t>13 miglia</t>
  </si>
  <si>
    <t>SPORT&amp;FITNESS SRL  SSD</t>
  </si>
  <si>
    <t>U. ATL. VALTROMPIA</t>
  </si>
  <si>
    <t>RUNNING  CAZZAGO SAN MARTINO</t>
  </si>
  <si>
    <t>RUNNING CAZZAGO S. MARTINO</t>
  </si>
  <si>
    <t>FG. ATL. FALEGN.RIA GUERRINI</t>
  </si>
  <si>
    <t xml:space="preserve">ATL. DI LUMEZZANE </t>
  </si>
  <si>
    <t>VENUS TRIATHLON ACADEMY SSDARL</t>
  </si>
  <si>
    <t>ATL. VALLECAMONICA</t>
  </si>
  <si>
    <t>IO21zero97</t>
  </si>
  <si>
    <t>3 CAMPANILI</t>
  </si>
  <si>
    <t>C.S. S.ROCCHINO</t>
  </si>
  <si>
    <t>ATL. PONTOGLIO 92</t>
  </si>
  <si>
    <t>MONTE ORFANO RUNNERS ASD</t>
  </si>
  <si>
    <t>RUNNERS SALO'</t>
  </si>
  <si>
    <t>BS692 A.S.D. C.U.S. BRESCIA</t>
  </si>
  <si>
    <t>BS640 AV SPORTING TEAM</t>
  </si>
  <si>
    <t>BS716 GRUPPO PODISTI LOGRATO</t>
  </si>
  <si>
    <t>PADENGHE</t>
  </si>
  <si>
    <t>ATL. LIB. CASTEGNATO</t>
  </si>
  <si>
    <t>MOTUS ATLETICA CASTEGNATO</t>
  </si>
  <si>
    <t>CANOT. GARDA SALO' ASD</t>
  </si>
  <si>
    <t>PERGAMENA+BV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</si>
</sst>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ahoma"/>
      <family val="2"/>
    </font>
    <font>
      <sz val="11"/>
      <name val="Tahoma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FECEC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7ECF7-BB56-4297-9D29-1A569DCFEE52}">
  <dimension ref="A1:X37"/>
  <sheetViews>
    <sheetView zoomScale="40" zoomScaleNormal="40" workbookViewId="0" topLeftCell="A1">
      <selection activeCell="B13" sqref="B13"/>
    </sheetView>
  </sheetViews>
  <sheetFormatPr defaultColWidth="9.140625" defaultRowHeight="15"/>
  <cols>
    <col min="1" max="1" width="3.57421875" style="0" customWidth="1"/>
    <col min="2" max="2" width="33.28125" style="0" bestFit="1" customWidth="1"/>
    <col min="3" max="3" width="6.421875" style="0" bestFit="1" customWidth="1"/>
    <col min="4" max="4" width="3.28125" style="0" customWidth="1"/>
    <col min="5" max="5" width="35.8515625" style="0" bestFit="1" customWidth="1"/>
    <col min="7" max="7" width="3.57421875" style="0" customWidth="1"/>
    <col min="8" max="8" width="30.57421875" style="0" bestFit="1" customWidth="1"/>
    <col min="9" max="9" width="6.421875" style="0" bestFit="1" customWidth="1"/>
    <col min="10" max="10" width="2.421875" style="0" customWidth="1"/>
    <col min="11" max="11" width="32.28125" style="0" customWidth="1"/>
    <col min="12" max="12" width="6.421875" style="15" bestFit="1" customWidth="1"/>
    <col min="13" max="13" width="3.28125" style="0" customWidth="1"/>
    <col min="14" max="14" width="33.00390625" style="0" bestFit="1" customWidth="1"/>
    <col min="15" max="15" width="7.28125" style="0" bestFit="1" customWidth="1"/>
    <col min="16" max="16" width="2.28125" style="0" customWidth="1"/>
    <col min="17" max="17" width="36.7109375" style="0" bestFit="1" customWidth="1"/>
    <col min="19" max="19" width="5.140625" style="0" customWidth="1"/>
    <col min="20" max="20" width="39.421875" style="0" bestFit="1" customWidth="1"/>
    <col min="23" max="23" width="41.8515625" style="0" bestFit="1" customWidth="1"/>
  </cols>
  <sheetData>
    <row r="1" spans="2:24" ht="15">
      <c r="B1" s="1" t="s">
        <v>36</v>
      </c>
      <c r="C1" s="2" t="s">
        <v>37</v>
      </c>
      <c r="E1" s="1" t="s">
        <v>46</v>
      </c>
      <c r="F1" s="1" t="s">
        <v>37</v>
      </c>
      <c r="G1" s="9"/>
      <c r="H1" s="1" t="s">
        <v>66</v>
      </c>
      <c r="I1" s="1" t="s">
        <v>37</v>
      </c>
      <c r="K1" s="1" t="s">
        <v>49</v>
      </c>
      <c r="L1" s="1" t="s">
        <v>37</v>
      </c>
      <c r="N1" s="1" t="s">
        <v>60</v>
      </c>
      <c r="O1" s="1" t="s">
        <v>37</v>
      </c>
      <c r="Q1" s="1" t="s">
        <v>75</v>
      </c>
      <c r="R1" s="1" t="s">
        <v>37</v>
      </c>
      <c r="T1" s="1" t="s">
        <v>76</v>
      </c>
      <c r="U1" s="1" t="s">
        <v>37</v>
      </c>
      <c r="W1" s="1" t="s">
        <v>84</v>
      </c>
      <c r="X1" s="1" t="s">
        <v>37</v>
      </c>
    </row>
    <row r="2" spans="1:24" ht="15">
      <c r="A2" s="3"/>
      <c r="B2" s="7" t="s">
        <v>0</v>
      </c>
      <c r="C2" s="3">
        <v>172</v>
      </c>
      <c r="E2" s="4" t="s">
        <v>4</v>
      </c>
      <c r="F2" s="3">
        <v>375</v>
      </c>
      <c r="H2" s="12" t="s">
        <v>21</v>
      </c>
      <c r="I2" s="3">
        <v>154</v>
      </c>
      <c r="K2" s="5" t="s">
        <v>4</v>
      </c>
      <c r="L2" s="13">
        <v>233</v>
      </c>
      <c r="N2" s="4" t="s">
        <v>4</v>
      </c>
      <c r="O2" s="3">
        <v>271</v>
      </c>
      <c r="Q2" s="14" t="s">
        <v>4</v>
      </c>
      <c r="R2" s="3">
        <f>52+416</f>
        <v>468</v>
      </c>
      <c r="T2" s="14" t="s">
        <v>52</v>
      </c>
      <c r="U2" s="3">
        <v>249</v>
      </c>
      <c r="W2" s="4" t="s">
        <v>4</v>
      </c>
      <c r="X2" s="3">
        <f>392+162+50</f>
        <v>604</v>
      </c>
    </row>
    <row r="3" spans="1:24" ht="15">
      <c r="A3" s="3"/>
      <c r="B3" s="7" t="s">
        <v>1</v>
      </c>
      <c r="C3" s="3">
        <v>104</v>
      </c>
      <c r="E3" s="4" t="s">
        <v>17</v>
      </c>
      <c r="F3" s="3">
        <v>128</v>
      </c>
      <c r="H3" s="12" t="s">
        <v>52</v>
      </c>
      <c r="I3" s="3">
        <v>139</v>
      </c>
      <c r="K3" s="5" t="s">
        <v>39</v>
      </c>
      <c r="L3" s="13">
        <v>219</v>
      </c>
      <c r="N3" s="4" t="s">
        <v>19</v>
      </c>
      <c r="O3" s="3">
        <f>162+92</f>
        <v>254</v>
      </c>
      <c r="Q3" s="14" t="s">
        <v>6</v>
      </c>
      <c r="R3" s="3">
        <v>140</v>
      </c>
      <c r="T3" s="14" t="s">
        <v>4</v>
      </c>
      <c r="U3" s="3">
        <f>162+85</f>
        <v>247</v>
      </c>
      <c r="W3" s="4" t="s">
        <v>6</v>
      </c>
      <c r="X3" s="3">
        <v>108</v>
      </c>
    </row>
    <row r="4" spans="1:24" ht="15">
      <c r="A4" s="3"/>
      <c r="B4" s="7" t="s">
        <v>2</v>
      </c>
      <c r="C4" s="3">
        <v>102</v>
      </c>
      <c r="E4" s="4" t="s">
        <v>6</v>
      </c>
      <c r="F4" s="3">
        <v>121</v>
      </c>
      <c r="H4" s="12" t="s">
        <v>39</v>
      </c>
      <c r="I4" s="3">
        <v>128</v>
      </c>
      <c r="K4" s="6" t="s">
        <v>59</v>
      </c>
      <c r="L4" s="13">
        <v>169</v>
      </c>
      <c r="N4" s="4" t="s">
        <v>10</v>
      </c>
      <c r="O4" s="3">
        <v>95</v>
      </c>
      <c r="Q4" s="14" t="s">
        <v>61</v>
      </c>
      <c r="R4" s="3">
        <v>131</v>
      </c>
      <c r="T4" s="14" t="s">
        <v>19</v>
      </c>
      <c r="U4" s="3">
        <f>134+98</f>
        <v>232</v>
      </c>
      <c r="W4" s="4" t="s">
        <v>17</v>
      </c>
      <c r="X4" s="3">
        <v>77</v>
      </c>
    </row>
    <row r="5" spans="1:24" ht="15">
      <c r="A5" s="3"/>
      <c r="B5" s="7" t="s">
        <v>3</v>
      </c>
      <c r="C5" s="3">
        <v>86</v>
      </c>
      <c r="E5" s="4" t="s">
        <v>38</v>
      </c>
      <c r="F5" s="3">
        <v>83</v>
      </c>
      <c r="H5" s="12" t="s">
        <v>4</v>
      </c>
      <c r="I5" s="3">
        <v>122</v>
      </c>
      <c r="K5" s="6" t="s">
        <v>58</v>
      </c>
      <c r="L5" s="13">
        <v>133</v>
      </c>
      <c r="N5" s="4" t="s">
        <v>39</v>
      </c>
      <c r="O5" s="3">
        <v>58</v>
      </c>
      <c r="Q5" s="14" t="s">
        <v>20</v>
      </c>
      <c r="R5" s="3">
        <v>89</v>
      </c>
      <c r="T5" s="14" t="s">
        <v>0</v>
      </c>
      <c r="U5" s="3">
        <v>97</v>
      </c>
      <c r="W5" s="4" t="s">
        <v>19</v>
      </c>
      <c r="X5" s="3">
        <v>65</v>
      </c>
    </row>
    <row r="6" spans="1:24" ht="15">
      <c r="A6" s="3"/>
      <c r="B6" s="7" t="s">
        <v>4</v>
      </c>
      <c r="C6" s="3">
        <v>78</v>
      </c>
      <c r="E6" s="4" t="s">
        <v>18</v>
      </c>
      <c r="F6" s="3">
        <v>53</v>
      </c>
      <c r="H6" s="12" t="s">
        <v>6</v>
      </c>
      <c r="I6" s="3">
        <v>96</v>
      </c>
      <c r="K6" s="6" t="s">
        <v>57</v>
      </c>
      <c r="L6" s="13">
        <v>101</v>
      </c>
      <c r="N6" s="4" t="s">
        <v>21</v>
      </c>
      <c r="O6" s="3">
        <v>57</v>
      </c>
      <c r="Q6" s="14" t="s">
        <v>32</v>
      </c>
      <c r="R6" s="3">
        <v>87</v>
      </c>
      <c r="T6" s="14" t="s">
        <v>39</v>
      </c>
      <c r="U6" s="3">
        <v>90</v>
      </c>
      <c r="W6" s="4" t="s">
        <v>11</v>
      </c>
      <c r="X6" s="3">
        <v>55</v>
      </c>
    </row>
    <row r="7" spans="1:24" ht="15">
      <c r="A7" s="3"/>
      <c r="B7" s="7" t="s">
        <v>5</v>
      </c>
      <c r="C7" s="3">
        <v>58</v>
      </c>
      <c r="E7" s="4" t="s">
        <v>16</v>
      </c>
      <c r="F7" s="3">
        <v>50</v>
      </c>
      <c r="H7" s="12" t="s">
        <v>67</v>
      </c>
      <c r="I7" s="3">
        <v>69</v>
      </c>
      <c r="K7" s="5" t="s">
        <v>56</v>
      </c>
      <c r="L7" s="13">
        <v>64</v>
      </c>
      <c r="N7" s="4" t="s">
        <v>54</v>
      </c>
      <c r="O7" s="3">
        <v>52</v>
      </c>
      <c r="Q7" s="14" t="s">
        <v>8</v>
      </c>
      <c r="R7" s="3">
        <v>70</v>
      </c>
      <c r="T7" s="14" t="s">
        <v>21</v>
      </c>
      <c r="U7" s="3">
        <v>44</v>
      </c>
      <c r="W7" s="4" t="s">
        <v>55</v>
      </c>
      <c r="X7" s="3">
        <v>53</v>
      </c>
    </row>
    <row r="8" spans="1:24" ht="15">
      <c r="A8" s="3"/>
      <c r="B8" s="7" t="s">
        <v>6</v>
      </c>
      <c r="C8" s="3">
        <v>54</v>
      </c>
      <c r="E8" s="4" t="s">
        <v>19</v>
      </c>
      <c r="F8" s="3">
        <v>40</v>
      </c>
      <c r="H8" s="12" t="s">
        <v>58</v>
      </c>
      <c r="I8" s="3">
        <f>39+28</f>
        <v>67</v>
      </c>
      <c r="K8" s="6" t="s">
        <v>27</v>
      </c>
      <c r="L8" s="13">
        <v>59</v>
      </c>
      <c r="N8" s="4" t="s">
        <v>70</v>
      </c>
      <c r="O8" s="3">
        <v>45</v>
      </c>
      <c r="Q8" s="14" t="s">
        <v>16</v>
      </c>
      <c r="R8" s="3">
        <f>13+51</f>
        <v>64</v>
      </c>
      <c r="T8" s="14" t="s">
        <v>3</v>
      </c>
      <c r="U8" s="3">
        <v>37</v>
      </c>
      <c r="W8" s="4" t="s">
        <v>10</v>
      </c>
      <c r="X8" s="3">
        <v>47</v>
      </c>
    </row>
    <row r="9" spans="1:24" ht="15">
      <c r="A9" s="3"/>
      <c r="B9" s="7" t="s">
        <v>7</v>
      </c>
      <c r="C9" s="3">
        <v>54</v>
      </c>
      <c r="E9" s="4" t="s">
        <v>47</v>
      </c>
      <c r="F9" s="3">
        <v>36</v>
      </c>
      <c r="H9" s="12" t="s">
        <v>20</v>
      </c>
      <c r="I9" s="3">
        <v>60</v>
      </c>
      <c r="K9" s="6" t="s">
        <v>17</v>
      </c>
      <c r="L9" s="13">
        <v>58</v>
      </c>
      <c r="N9" s="4" t="s">
        <v>13</v>
      </c>
      <c r="O9" s="3">
        <v>45</v>
      </c>
      <c r="Q9" s="14" t="s">
        <v>17</v>
      </c>
      <c r="R9" s="3">
        <v>53</v>
      </c>
      <c r="T9" s="14" t="s">
        <v>51</v>
      </c>
      <c r="U9" s="3">
        <v>36</v>
      </c>
      <c r="W9" s="4" t="s">
        <v>21</v>
      </c>
      <c r="X9" s="3">
        <v>36</v>
      </c>
    </row>
    <row r="10" spans="1:24" ht="15">
      <c r="A10" s="3"/>
      <c r="B10" s="7" t="s">
        <v>8</v>
      </c>
      <c r="C10" s="3">
        <v>51</v>
      </c>
      <c r="E10" s="4" t="s">
        <v>48</v>
      </c>
      <c r="F10" s="3">
        <v>34</v>
      </c>
      <c r="H10" s="12" t="s">
        <v>16</v>
      </c>
      <c r="I10" s="3">
        <v>50</v>
      </c>
      <c r="K10" s="5" t="s">
        <v>19</v>
      </c>
      <c r="L10" s="13">
        <v>56</v>
      </c>
      <c r="N10" s="4" t="s">
        <v>61</v>
      </c>
      <c r="O10" s="3">
        <v>40</v>
      </c>
      <c r="Q10" s="14" t="s">
        <v>69</v>
      </c>
      <c r="R10" s="3">
        <v>49</v>
      </c>
      <c r="T10" s="14" t="s">
        <v>17</v>
      </c>
      <c r="U10" s="3">
        <v>33</v>
      </c>
      <c r="W10" s="4" t="s">
        <v>44</v>
      </c>
      <c r="X10" s="3">
        <v>33</v>
      </c>
    </row>
    <row r="11" spans="1:24" ht="15">
      <c r="A11" s="3"/>
      <c r="B11" s="7" t="s">
        <v>9</v>
      </c>
      <c r="C11" s="3">
        <v>49</v>
      </c>
      <c r="E11" s="4" t="s">
        <v>13</v>
      </c>
      <c r="F11" s="3">
        <v>33</v>
      </c>
      <c r="H11" s="12" t="s">
        <v>0</v>
      </c>
      <c r="I11" s="3">
        <v>36</v>
      </c>
      <c r="K11" s="5" t="s">
        <v>13</v>
      </c>
      <c r="L11" s="13">
        <v>53</v>
      </c>
      <c r="N11" s="4" t="s">
        <v>20</v>
      </c>
      <c r="O11" s="3">
        <v>39</v>
      </c>
      <c r="Q11" s="14" t="s">
        <v>23</v>
      </c>
      <c r="R11" s="3">
        <v>44</v>
      </c>
      <c r="T11" s="14" t="s">
        <v>33</v>
      </c>
      <c r="U11" s="3">
        <v>32</v>
      </c>
      <c r="W11" s="4" t="s">
        <v>39</v>
      </c>
      <c r="X11" s="3">
        <v>31</v>
      </c>
    </row>
    <row r="12" spans="1:24" ht="15">
      <c r="A12" s="3"/>
      <c r="B12" s="7" t="s">
        <v>10</v>
      </c>
      <c r="C12" s="3">
        <v>39</v>
      </c>
      <c r="E12" s="4" t="s">
        <v>15</v>
      </c>
      <c r="F12" s="3">
        <v>33</v>
      </c>
      <c r="H12" s="12" t="s">
        <v>31</v>
      </c>
      <c r="I12" s="3">
        <v>35</v>
      </c>
      <c r="K12" s="5" t="s">
        <v>16</v>
      </c>
      <c r="L12" s="13">
        <v>48</v>
      </c>
      <c r="N12" s="4" t="s">
        <v>0</v>
      </c>
      <c r="O12" s="3">
        <v>37</v>
      </c>
      <c r="Q12" s="14" t="s">
        <v>31</v>
      </c>
      <c r="R12" s="3">
        <v>38</v>
      </c>
      <c r="T12" s="14" t="s">
        <v>63</v>
      </c>
      <c r="U12" s="3">
        <v>28</v>
      </c>
      <c r="W12" s="4" t="s">
        <v>18</v>
      </c>
      <c r="X12" s="3">
        <v>31</v>
      </c>
    </row>
    <row r="13" spans="1:24" ht="15">
      <c r="A13" s="3"/>
      <c r="B13" s="7" t="s">
        <v>11</v>
      </c>
      <c r="C13" s="3">
        <v>39</v>
      </c>
      <c r="E13" s="4" t="s">
        <v>21</v>
      </c>
      <c r="F13" s="3">
        <v>22</v>
      </c>
      <c r="H13" s="12" t="s">
        <v>10</v>
      </c>
      <c r="I13" s="3">
        <v>32</v>
      </c>
      <c r="K13" s="5" t="s">
        <v>31</v>
      </c>
      <c r="L13" s="13">
        <v>45</v>
      </c>
      <c r="N13" s="4" t="s">
        <v>52</v>
      </c>
      <c r="O13" s="3">
        <v>36</v>
      </c>
      <c r="Q13" s="14" t="s">
        <v>11</v>
      </c>
      <c r="R13" s="3">
        <v>35</v>
      </c>
      <c r="T13" s="14" t="s">
        <v>69</v>
      </c>
      <c r="U13" s="3">
        <v>27</v>
      </c>
      <c r="W13" s="4" t="s">
        <v>73</v>
      </c>
      <c r="X13" s="3">
        <v>28</v>
      </c>
    </row>
    <row r="14" spans="1:24" ht="15">
      <c r="A14" s="3"/>
      <c r="B14" s="7" t="s">
        <v>12</v>
      </c>
      <c r="C14" s="3">
        <v>39</v>
      </c>
      <c r="E14" s="4" t="s">
        <v>31</v>
      </c>
      <c r="F14" s="3">
        <v>21</v>
      </c>
      <c r="H14" s="12" t="s">
        <v>19</v>
      </c>
      <c r="I14" s="3">
        <v>31</v>
      </c>
      <c r="K14" s="6" t="s">
        <v>6</v>
      </c>
      <c r="L14" s="13">
        <v>38</v>
      </c>
      <c r="N14" s="4" t="s">
        <v>30</v>
      </c>
      <c r="O14" s="3">
        <v>29</v>
      </c>
      <c r="Q14" s="14" t="s">
        <v>21</v>
      </c>
      <c r="R14" s="3">
        <v>26</v>
      </c>
      <c r="T14" s="14" t="s">
        <v>10</v>
      </c>
      <c r="U14" s="3">
        <v>26</v>
      </c>
      <c r="W14" s="4" t="s">
        <v>16</v>
      </c>
      <c r="X14" s="3">
        <v>24</v>
      </c>
    </row>
    <row r="15" spans="1:24" ht="15">
      <c r="A15" s="3"/>
      <c r="B15" s="7" t="s">
        <v>13</v>
      </c>
      <c r="C15" s="3">
        <v>38</v>
      </c>
      <c r="E15" s="4" t="s">
        <v>0</v>
      </c>
      <c r="F15" s="3">
        <v>21</v>
      </c>
      <c r="H15" s="12" t="s">
        <v>40</v>
      </c>
      <c r="I15" s="3">
        <v>30</v>
      </c>
      <c r="K15" s="6" t="s">
        <v>54</v>
      </c>
      <c r="L15" s="13">
        <v>35</v>
      </c>
      <c r="N15" s="4" t="s">
        <v>15</v>
      </c>
      <c r="O15" s="3">
        <v>26</v>
      </c>
      <c r="Q15" s="14" t="s">
        <v>0</v>
      </c>
      <c r="R15" s="3">
        <v>24</v>
      </c>
      <c r="T15" s="14" t="s">
        <v>77</v>
      </c>
      <c r="U15" s="3">
        <v>24</v>
      </c>
      <c r="W15" s="4" t="s">
        <v>29</v>
      </c>
      <c r="X15" s="3">
        <v>21</v>
      </c>
    </row>
    <row r="16" spans="1:24" ht="15">
      <c r="A16" s="3"/>
      <c r="B16" s="7" t="s">
        <v>14</v>
      </c>
      <c r="C16" s="3">
        <v>35</v>
      </c>
      <c r="E16" s="4" t="s">
        <v>3</v>
      </c>
      <c r="F16" s="3">
        <v>19</v>
      </c>
      <c r="H16" s="12" t="s">
        <v>15</v>
      </c>
      <c r="I16" s="3">
        <v>30</v>
      </c>
      <c r="K16" s="6" t="s">
        <v>21</v>
      </c>
      <c r="L16" s="13">
        <v>33</v>
      </c>
      <c r="N16" s="4" t="s">
        <v>50</v>
      </c>
      <c r="O16" s="3">
        <v>22</v>
      </c>
      <c r="Q16" s="14" t="s">
        <v>9</v>
      </c>
      <c r="R16" s="3">
        <v>24</v>
      </c>
      <c r="T16" s="14" t="s">
        <v>44</v>
      </c>
      <c r="U16" s="3">
        <v>24</v>
      </c>
      <c r="W16" s="4" t="s">
        <v>22</v>
      </c>
      <c r="X16" s="3">
        <v>19</v>
      </c>
    </row>
    <row r="17" spans="1:24" ht="15">
      <c r="A17" s="3"/>
      <c r="B17" s="7" t="s">
        <v>35</v>
      </c>
      <c r="C17" s="3">
        <v>33</v>
      </c>
      <c r="E17" s="4" t="s">
        <v>39</v>
      </c>
      <c r="F17" s="3">
        <v>18</v>
      </c>
      <c r="H17" s="12" t="s">
        <v>14</v>
      </c>
      <c r="I17" s="3">
        <v>24</v>
      </c>
      <c r="K17" s="5" t="s">
        <v>55</v>
      </c>
      <c r="L17" s="13">
        <v>28</v>
      </c>
      <c r="N17" s="4" t="s">
        <v>16</v>
      </c>
      <c r="O17" s="3">
        <v>20</v>
      </c>
      <c r="Q17" s="14" t="s">
        <v>72</v>
      </c>
      <c r="R17" s="3">
        <v>17</v>
      </c>
      <c r="T17" s="14" t="s">
        <v>6</v>
      </c>
      <c r="U17" s="3">
        <v>19</v>
      </c>
      <c r="W17" s="4" t="s">
        <v>8</v>
      </c>
      <c r="X17" s="3">
        <v>17</v>
      </c>
    </row>
    <row r="18" spans="1:24" ht="15">
      <c r="A18" s="3"/>
      <c r="B18" s="7" t="s">
        <v>15</v>
      </c>
      <c r="C18" s="3">
        <v>31</v>
      </c>
      <c r="E18" s="4" t="s">
        <v>7</v>
      </c>
      <c r="F18" s="3">
        <v>18</v>
      </c>
      <c r="H18" s="12" t="s">
        <v>68</v>
      </c>
      <c r="I18" s="3">
        <v>17</v>
      </c>
      <c r="K18" s="6" t="s">
        <v>1</v>
      </c>
      <c r="L18" s="13">
        <v>27</v>
      </c>
      <c r="N18" s="4" t="s">
        <v>62</v>
      </c>
      <c r="O18" s="3">
        <v>18</v>
      </c>
      <c r="Q18" s="14" t="s">
        <v>63</v>
      </c>
      <c r="R18" s="3">
        <v>16</v>
      </c>
      <c r="T18" s="14" t="s">
        <v>7</v>
      </c>
      <c r="U18" s="3">
        <v>19</v>
      </c>
      <c r="W18" s="4" t="s">
        <v>31</v>
      </c>
      <c r="X18" s="3">
        <v>16</v>
      </c>
    </row>
    <row r="19" spans="1:24" ht="15">
      <c r="A19" s="3"/>
      <c r="B19" s="7" t="s">
        <v>16</v>
      </c>
      <c r="C19" s="3">
        <v>30</v>
      </c>
      <c r="E19" s="4" t="s">
        <v>40</v>
      </c>
      <c r="F19" s="3">
        <v>16</v>
      </c>
      <c r="H19" s="12" t="s">
        <v>69</v>
      </c>
      <c r="I19" s="3">
        <v>9</v>
      </c>
      <c r="K19" s="6" t="s">
        <v>25</v>
      </c>
      <c r="L19" s="13">
        <v>24</v>
      </c>
      <c r="N19" s="4" t="s">
        <v>44</v>
      </c>
      <c r="O19" s="3">
        <v>17</v>
      </c>
      <c r="Q19" s="14" t="s">
        <v>3</v>
      </c>
      <c r="R19" s="3">
        <v>14</v>
      </c>
      <c r="T19" s="14" t="s">
        <v>20</v>
      </c>
      <c r="U19" s="3">
        <v>12</v>
      </c>
      <c r="W19" s="4" t="s">
        <v>54</v>
      </c>
      <c r="X19" s="3">
        <v>15</v>
      </c>
    </row>
    <row r="20" spans="1:24" ht="15">
      <c r="A20" s="3"/>
      <c r="B20" s="7" t="s">
        <v>17</v>
      </c>
      <c r="C20" s="3">
        <v>30</v>
      </c>
      <c r="E20" s="4" t="s">
        <v>11</v>
      </c>
      <c r="F20" s="3">
        <v>16</v>
      </c>
      <c r="H20" s="12" t="s">
        <v>3</v>
      </c>
      <c r="I20" s="3">
        <v>2</v>
      </c>
      <c r="K20" s="5" t="s">
        <v>10</v>
      </c>
      <c r="L20" s="13">
        <v>14</v>
      </c>
      <c r="N20" s="4" t="s">
        <v>63</v>
      </c>
      <c r="O20" s="3">
        <v>14</v>
      </c>
      <c r="Q20" s="14" t="s">
        <v>29</v>
      </c>
      <c r="R20" s="3">
        <v>13</v>
      </c>
      <c r="T20" s="14" t="s">
        <v>11</v>
      </c>
      <c r="U20" s="3">
        <v>10</v>
      </c>
      <c r="W20" s="4" t="s">
        <v>12</v>
      </c>
      <c r="X20" s="3">
        <v>11</v>
      </c>
    </row>
    <row r="21" spans="1:24" ht="15">
      <c r="A21" s="3"/>
      <c r="B21" s="7" t="s">
        <v>18</v>
      </c>
      <c r="C21" s="3">
        <v>29</v>
      </c>
      <c r="E21" s="4" t="s">
        <v>28</v>
      </c>
      <c r="F21" s="3">
        <v>15</v>
      </c>
      <c r="H21" s="12" t="s">
        <v>34</v>
      </c>
      <c r="I21" s="3">
        <v>1</v>
      </c>
      <c r="K21" s="5" t="s">
        <v>30</v>
      </c>
      <c r="L21" s="13">
        <v>11</v>
      </c>
      <c r="N21" s="4" t="s">
        <v>71</v>
      </c>
      <c r="O21" s="3">
        <v>13</v>
      </c>
      <c r="Q21" s="14" t="s">
        <v>30</v>
      </c>
      <c r="R21" s="3">
        <v>12</v>
      </c>
      <c r="T21" s="14" t="s">
        <v>50</v>
      </c>
      <c r="U21" s="3">
        <v>10</v>
      </c>
      <c r="W21" s="4" t="s">
        <v>0</v>
      </c>
      <c r="X21" s="3">
        <v>10</v>
      </c>
    </row>
    <row r="22" spans="1:24" ht="15">
      <c r="A22" s="3"/>
      <c r="B22" s="7" t="s">
        <v>19</v>
      </c>
      <c r="C22" s="3">
        <v>18</v>
      </c>
      <c r="E22" s="4" t="s">
        <v>41</v>
      </c>
      <c r="F22" s="3">
        <v>9</v>
      </c>
      <c r="K22" s="5" t="s">
        <v>43</v>
      </c>
      <c r="L22" s="13">
        <v>4</v>
      </c>
      <c r="N22" s="4" t="s">
        <v>6</v>
      </c>
      <c r="O22" s="3">
        <v>11</v>
      </c>
      <c r="Q22" s="14" t="s">
        <v>14</v>
      </c>
      <c r="R22" s="3">
        <v>11</v>
      </c>
      <c r="T22" s="14" t="s">
        <v>25</v>
      </c>
      <c r="U22" s="3">
        <v>10</v>
      </c>
      <c r="W22" s="4" t="s">
        <v>14</v>
      </c>
      <c r="X22" s="3">
        <v>8</v>
      </c>
    </row>
    <row r="23" spans="1:24" ht="15">
      <c r="A23" s="3"/>
      <c r="B23" s="7" t="s">
        <v>20</v>
      </c>
      <c r="C23" s="3">
        <v>18</v>
      </c>
      <c r="E23" s="4" t="s">
        <v>20</v>
      </c>
      <c r="F23" s="3">
        <v>9</v>
      </c>
      <c r="K23" s="6" t="s">
        <v>15</v>
      </c>
      <c r="L23" s="13">
        <v>3</v>
      </c>
      <c r="N23" s="4" t="s">
        <v>64</v>
      </c>
      <c r="O23" s="3">
        <v>2</v>
      </c>
      <c r="Q23" s="14" t="s">
        <v>10</v>
      </c>
      <c r="R23" s="3">
        <v>8</v>
      </c>
      <c r="T23" s="14" t="s">
        <v>78</v>
      </c>
      <c r="U23" s="3">
        <v>6</v>
      </c>
      <c r="W23" s="4" t="s">
        <v>24</v>
      </c>
      <c r="X23" s="3">
        <v>8</v>
      </c>
    </row>
    <row r="24" spans="1:24" ht="15">
      <c r="A24" s="3"/>
      <c r="B24" s="7" t="s">
        <v>21</v>
      </c>
      <c r="C24" s="3">
        <v>17</v>
      </c>
      <c r="E24" s="4" t="s">
        <v>25</v>
      </c>
      <c r="F24" s="3">
        <v>7</v>
      </c>
      <c r="K24" s="5" t="s">
        <v>27</v>
      </c>
      <c r="L24" s="13">
        <v>2</v>
      </c>
      <c r="N24" s="4" t="s">
        <v>31</v>
      </c>
      <c r="O24" s="3">
        <v>1</v>
      </c>
      <c r="Q24" s="14" t="s">
        <v>73</v>
      </c>
      <c r="R24" s="3">
        <v>5</v>
      </c>
      <c r="T24" s="14" t="s">
        <v>67</v>
      </c>
      <c r="U24" s="3">
        <v>6</v>
      </c>
      <c r="W24" s="4" t="s">
        <v>43</v>
      </c>
      <c r="X24" s="3">
        <v>5</v>
      </c>
    </row>
    <row r="25" spans="1:24" ht="15">
      <c r="A25" s="3"/>
      <c r="B25" s="7" t="s">
        <v>22</v>
      </c>
      <c r="C25" s="3">
        <v>15</v>
      </c>
      <c r="E25" s="4" t="s">
        <v>8</v>
      </c>
      <c r="F25" s="3">
        <v>3</v>
      </c>
      <c r="K25" s="5" t="s">
        <v>29</v>
      </c>
      <c r="L25" s="13">
        <v>2</v>
      </c>
      <c r="N25" s="4" t="s">
        <v>65</v>
      </c>
      <c r="O25" s="3">
        <v>1</v>
      </c>
      <c r="Q25" s="14" t="s">
        <v>18</v>
      </c>
      <c r="R25" s="3">
        <v>4</v>
      </c>
      <c r="T25" s="14" t="s">
        <v>31</v>
      </c>
      <c r="U25" s="3">
        <v>5</v>
      </c>
      <c r="W25" s="4" t="s">
        <v>2</v>
      </c>
      <c r="X25" s="3">
        <v>4</v>
      </c>
    </row>
    <row r="26" spans="1:24" ht="15">
      <c r="A26" s="3"/>
      <c r="B26" s="7" t="s">
        <v>23</v>
      </c>
      <c r="C26" s="3">
        <v>13</v>
      </c>
      <c r="E26" s="4" t="s">
        <v>24</v>
      </c>
      <c r="F26" s="3">
        <v>2</v>
      </c>
      <c r="K26" s="5" t="s">
        <v>12</v>
      </c>
      <c r="L26" s="13">
        <v>2</v>
      </c>
      <c r="Q26" s="14" t="s">
        <v>24</v>
      </c>
      <c r="R26" s="3">
        <v>4</v>
      </c>
      <c r="T26" s="14" t="s">
        <v>24</v>
      </c>
      <c r="U26" s="3">
        <v>4</v>
      </c>
      <c r="W26" s="4" t="s">
        <v>85</v>
      </c>
      <c r="X26" s="3">
        <v>4</v>
      </c>
    </row>
    <row r="27" spans="1:24" ht="15">
      <c r="A27" s="3"/>
      <c r="B27" s="7" t="s">
        <v>24</v>
      </c>
      <c r="C27" s="3">
        <v>13</v>
      </c>
      <c r="E27" s="4" t="s">
        <v>42</v>
      </c>
      <c r="F27" s="3">
        <v>2</v>
      </c>
      <c r="K27" s="5" t="s">
        <v>18</v>
      </c>
      <c r="L27" s="13">
        <v>1</v>
      </c>
      <c r="Q27" s="14" t="s">
        <v>15</v>
      </c>
      <c r="R27" s="3">
        <v>3</v>
      </c>
      <c r="T27" s="14" t="s">
        <v>16</v>
      </c>
      <c r="U27" s="3">
        <v>2</v>
      </c>
      <c r="W27" s="4" t="s">
        <v>3</v>
      </c>
      <c r="X27" s="3">
        <v>2</v>
      </c>
    </row>
    <row r="28" spans="1:24" ht="15">
      <c r="A28" s="3"/>
      <c r="B28" s="7" t="s">
        <v>25</v>
      </c>
      <c r="C28" s="3">
        <v>13</v>
      </c>
      <c r="E28" s="4" t="s">
        <v>43</v>
      </c>
      <c r="F28" s="3">
        <v>1</v>
      </c>
      <c r="K28" s="5" t="s">
        <v>53</v>
      </c>
      <c r="L28" s="13">
        <v>1</v>
      </c>
      <c r="Q28" s="14" t="s">
        <v>2</v>
      </c>
      <c r="R28" s="3">
        <v>2</v>
      </c>
      <c r="T28" s="14" t="s">
        <v>2</v>
      </c>
      <c r="U28" s="3">
        <v>2</v>
      </c>
      <c r="W28" s="4" t="s">
        <v>81</v>
      </c>
      <c r="X28" s="3">
        <v>2</v>
      </c>
    </row>
    <row r="29" spans="1:24" ht="15">
      <c r="A29" s="3"/>
      <c r="B29" s="7" t="s">
        <v>26</v>
      </c>
      <c r="C29" s="3">
        <v>10</v>
      </c>
      <c r="E29" s="4" t="s">
        <v>32</v>
      </c>
      <c r="F29" s="3">
        <v>1</v>
      </c>
      <c r="K29" s="6" t="s">
        <v>22</v>
      </c>
      <c r="L29" s="13">
        <v>1</v>
      </c>
      <c r="Q29" s="14" t="s">
        <v>1</v>
      </c>
      <c r="R29" s="3">
        <v>1</v>
      </c>
      <c r="T29" s="14" t="s">
        <v>57</v>
      </c>
      <c r="U29" s="3">
        <v>1</v>
      </c>
      <c r="W29" s="4" t="s">
        <v>83</v>
      </c>
      <c r="X29" s="3">
        <v>1</v>
      </c>
    </row>
    <row r="30" spans="1:24" ht="15">
      <c r="A30" s="3"/>
      <c r="B30" s="7" t="s">
        <v>27</v>
      </c>
      <c r="C30" s="3">
        <v>9</v>
      </c>
      <c r="E30" s="4" t="s">
        <v>44</v>
      </c>
      <c r="F30" s="3">
        <v>1</v>
      </c>
      <c r="K30" s="6" t="s">
        <v>51</v>
      </c>
      <c r="L30" s="13">
        <v>1</v>
      </c>
      <c r="Q30" s="14" t="s">
        <v>39</v>
      </c>
      <c r="R30" s="3">
        <v>1</v>
      </c>
      <c r="T30" s="14" t="s">
        <v>8</v>
      </c>
      <c r="U30" s="3">
        <v>1</v>
      </c>
      <c r="W30" s="4" t="s">
        <v>52</v>
      </c>
      <c r="X30" s="3">
        <v>1</v>
      </c>
    </row>
    <row r="31" spans="1:24" ht="15">
      <c r="A31" s="3"/>
      <c r="B31" s="7" t="s">
        <v>28</v>
      </c>
      <c r="C31" s="3">
        <v>7</v>
      </c>
      <c r="E31" s="4" t="s">
        <v>22</v>
      </c>
      <c r="F31" s="3">
        <v>1</v>
      </c>
      <c r="K31" s="5" t="s">
        <v>52</v>
      </c>
      <c r="L31" s="13">
        <v>1</v>
      </c>
      <c r="Q31" s="14" t="s">
        <v>74</v>
      </c>
      <c r="R31" s="3">
        <v>1</v>
      </c>
      <c r="T31" s="14" t="s">
        <v>79</v>
      </c>
      <c r="U31" s="3">
        <v>1</v>
      </c>
      <c r="W31" s="4" t="s">
        <v>7</v>
      </c>
      <c r="X31" s="3">
        <v>1</v>
      </c>
    </row>
    <row r="32" spans="1:24" ht="15">
      <c r="A32" s="3"/>
      <c r="B32" s="7" t="s">
        <v>29</v>
      </c>
      <c r="C32" s="3">
        <v>1</v>
      </c>
      <c r="E32" s="4" t="s">
        <v>10</v>
      </c>
      <c r="F32" s="3">
        <v>1</v>
      </c>
      <c r="K32" s="6" t="s">
        <v>24</v>
      </c>
      <c r="L32" s="13">
        <v>1</v>
      </c>
      <c r="Q32" s="14" t="s">
        <v>22</v>
      </c>
      <c r="R32" s="3">
        <v>1</v>
      </c>
      <c r="T32" s="14" t="s">
        <v>18</v>
      </c>
      <c r="U32" s="3">
        <v>1</v>
      </c>
      <c r="W32" s="4" t="s">
        <v>56</v>
      </c>
      <c r="X32" s="3">
        <v>1</v>
      </c>
    </row>
    <row r="33" spans="1:24" ht="15">
      <c r="A33" s="3"/>
      <c r="B33" s="7" t="s">
        <v>30</v>
      </c>
      <c r="C33" s="3">
        <v>1</v>
      </c>
      <c r="E33" s="4" t="s">
        <v>33</v>
      </c>
      <c r="F33" s="3">
        <v>1</v>
      </c>
      <c r="K33" s="5" t="s">
        <v>87</v>
      </c>
      <c r="L33" s="13">
        <v>1</v>
      </c>
      <c r="Q33" s="14" t="s">
        <v>33</v>
      </c>
      <c r="R33" s="3">
        <v>1</v>
      </c>
      <c r="T33" s="14" t="s">
        <v>80</v>
      </c>
      <c r="U33" s="3">
        <v>1</v>
      </c>
      <c r="W33" s="4" t="s">
        <v>86</v>
      </c>
      <c r="X33" s="3">
        <v>1</v>
      </c>
    </row>
    <row r="34" spans="1:24" ht="15">
      <c r="A34" s="3"/>
      <c r="B34" s="7" t="s">
        <v>31</v>
      </c>
      <c r="C34" s="3">
        <v>1</v>
      </c>
      <c r="E34" s="4" t="s">
        <v>12</v>
      </c>
      <c r="F34" s="3">
        <v>1</v>
      </c>
      <c r="T34" s="14" t="s">
        <v>73</v>
      </c>
      <c r="U34" s="3">
        <v>1</v>
      </c>
      <c r="W34" s="4" t="s">
        <v>82</v>
      </c>
      <c r="X34" s="3">
        <v>1</v>
      </c>
    </row>
    <row r="35" spans="1:6" ht="15">
      <c r="A35" s="3"/>
      <c r="B35" s="7" t="s">
        <v>32</v>
      </c>
      <c r="C35" s="3">
        <v>1</v>
      </c>
      <c r="E35" s="4" t="s">
        <v>27</v>
      </c>
      <c r="F35" s="3">
        <v>1</v>
      </c>
    </row>
    <row r="36" spans="1:6" ht="15">
      <c r="A36" s="3"/>
      <c r="B36" s="7" t="s">
        <v>33</v>
      </c>
      <c r="C36" s="3">
        <v>1</v>
      </c>
      <c r="E36" s="4" t="s">
        <v>45</v>
      </c>
      <c r="F36" s="3">
        <v>1</v>
      </c>
    </row>
    <row r="37" spans="1:3" ht="15">
      <c r="A37" s="3"/>
      <c r="B37" s="7" t="s">
        <v>34</v>
      </c>
      <c r="C37" s="3">
        <v>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A5BA-C234-4B07-B2BE-C37362037923}">
  <dimension ref="A1:C71"/>
  <sheetViews>
    <sheetView tabSelected="1" workbookViewId="0" topLeftCell="A1">
      <selection activeCell="C3" sqref="C3"/>
    </sheetView>
  </sheetViews>
  <sheetFormatPr defaultColWidth="9.140625" defaultRowHeight="15"/>
  <cols>
    <col min="1" max="1" width="33.140625" style="0" bestFit="1" customWidth="1"/>
  </cols>
  <sheetData>
    <row r="1" spans="1:2" ht="15">
      <c r="A1" s="16" t="s">
        <v>4</v>
      </c>
      <c r="B1" s="17">
        <v>2398</v>
      </c>
    </row>
    <row r="2" spans="1:2" ht="15">
      <c r="A2" s="16" t="s">
        <v>19</v>
      </c>
      <c r="B2" s="17">
        <v>696</v>
      </c>
    </row>
    <row r="3" spans="1:3" ht="15">
      <c r="A3" s="16" t="s">
        <v>6</v>
      </c>
      <c r="B3" s="17">
        <v>587</v>
      </c>
      <c r="C3" t="s">
        <v>88</v>
      </c>
    </row>
    <row r="4" spans="1:2" ht="15">
      <c r="A4" s="16" t="s">
        <v>39</v>
      </c>
      <c r="B4" s="17">
        <v>545</v>
      </c>
    </row>
    <row r="5" spans="1:2" ht="15">
      <c r="A5" s="18" t="s">
        <v>52</v>
      </c>
      <c r="B5" s="17">
        <v>426</v>
      </c>
    </row>
    <row r="6" spans="1:2" ht="15">
      <c r="A6" s="4" t="s">
        <v>0</v>
      </c>
      <c r="B6" s="3">
        <v>397</v>
      </c>
    </row>
    <row r="7" spans="1:2" ht="15">
      <c r="A7" s="7" t="s">
        <v>21</v>
      </c>
      <c r="B7" s="3">
        <v>389</v>
      </c>
    </row>
    <row r="8" spans="1:2" ht="15">
      <c r="A8" s="4" t="s">
        <v>17</v>
      </c>
      <c r="B8" s="3">
        <v>379</v>
      </c>
    </row>
    <row r="9" spans="1:2" ht="15">
      <c r="A9" s="4" t="s">
        <v>16</v>
      </c>
      <c r="B9" s="3">
        <v>288</v>
      </c>
    </row>
    <row r="10" spans="1:2" ht="15">
      <c r="A10" s="7" t="s">
        <v>10</v>
      </c>
      <c r="B10" s="3">
        <v>262</v>
      </c>
    </row>
    <row r="11" spans="1:2" ht="15">
      <c r="A11" s="7" t="s">
        <v>20</v>
      </c>
      <c r="B11" s="3">
        <v>227</v>
      </c>
    </row>
    <row r="12" spans="1:2" ht="15">
      <c r="A12" s="4" t="s">
        <v>48</v>
      </c>
      <c r="B12" s="3">
        <v>216</v>
      </c>
    </row>
    <row r="13" spans="1:2" ht="15">
      <c r="A13" s="4" t="s">
        <v>55</v>
      </c>
      <c r="B13" s="3">
        <v>211</v>
      </c>
    </row>
    <row r="14" spans="1:2" ht="15">
      <c r="A14" s="10" t="s">
        <v>58</v>
      </c>
      <c r="B14" s="3">
        <v>200</v>
      </c>
    </row>
    <row r="15" spans="1:2" ht="15">
      <c r="A15" s="4" t="s">
        <v>56</v>
      </c>
      <c r="B15" s="3">
        <v>198</v>
      </c>
    </row>
    <row r="16" spans="1:2" ht="15">
      <c r="A16" s="11" t="s">
        <v>61</v>
      </c>
      <c r="B16" s="3">
        <v>171</v>
      </c>
    </row>
    <row r="17" spans="1:2" ht="15">
      <c r="A17" s="4" t="s">
        <v>13</v>
      </c>
      <c r="B17" s="3">
        <v>169</v>
      </c>
    </row>
    <row r="18" spans="1:2" ht="15">
      <c r="A18" s="4" t="s">
        <v>31</v>
      </c>
      <c r="B18" s="3">
        <v>162</v>
      </c>
    </row>
    <row r="19" spans="1:2" ht="15">
      <c r="A19" s="4" t="s">
        <v>3</v>
      </c>
      <c r="B19" s="3">
        <v>160</v>
      </c>
    </row>
    <row r="20" spans="1:2" ht="15">
      <c r="A20" s="7" t="s">
        <v>11</v>
      </c>
      <c r="B20" s="3">
        <v>155</v>
      </c>
    </row>
    <row r="21" spans="1:2" ht="15">
      <c r="A21" s="4" t="s">
        <v>73</v>
      </c>
      <c r="B21" s="3">
        <v>150</v>
      </c>
    </row>
    <row r="22" spans="1:2" ht="15">
      <c r="A22" s="7" t="s">
        <v>8</v>
      </c>
      <c r="B22" s="3">
        <v>142</v>
      </c>
    </row>
    <row r="23" spans="1:2" ht="15">
      <c r="A23" s="6" t="s">
        <v>1</v>
      </c>
      <c r="B23" s="3">
        <v>132</v>
      </c>
    </row>
    <row r="24" spans="1:2" ht="15">
      <c r="A24" s="4" t="s">
        <v>15</v>
      </c>
      <c r="B24" s="3">
        <v>126</v>
      </c>
    </row>
    <row r="25" spans="1:2" ht="15">
      <c r="A25" s="11" t="s">
        <v>72</v>
      </c>
      <c r="B25" s="3">
        <v>120</v>
      </c>
    </row>
    <row r="26" spans="1:2" ht="15">
      <c r="A26" s="7" t="s">
        <v>18</v>
      </c>
      <c r="B26" s="3">
        <v>119</v>
      </c>
    </row>
    <row r="27" spans="1:2" ht="15">
      <c r="A27" s="7" t="s">
        <v>2</v>
      </c>
      <c r="B27" s="3">
        <v>110</v>
      </c>
    </row>
    <row r="28" spans="1:2" ht="15">
      <c r="A28" s="6" t="s">
        <v>57</v>
      </c>
      <c r="B28" s="3">
        <v>102</v>
      </c>
    </row>
    <row r="29" spans="1:2" ht="15">
      <c r="A29" s="4" t="s">
        <v>7</v>
      </c>
      <c r="B29" s="3">
        <v>92</v>
      </c>
    </row>
    <row r="30" spans="1:2" ht="15">
      <c r="A30" s="4" t="s">
        <v>32</v>
      </c>
      <c r="B30" s="3">
        <v>89</v>
      </c>
    </row>
    <row r="31" spans="1:2" ht="15">
      <c r="A31" s="10" t="s">
        <v>14</v>
      </c>
      <c r="B31" s="3">
        <v>78</v>
      </c>
    </row>
    <row r="32" spans="1:2" ht="15">
      <c r="A32" s="4" t="s">
        <v>44</v>
      </c>
      <c r="B32" s="3">
        <v>75</v>
      </c>
    </row>
    <row r="33" spans="1:2" ht="15" hidden="1">
      <c r="A33" s="4" t="s">
        <v>12</v>
      </c>
      <c r="B33" s="3"/>
    </row>
    <row r="34" spans="1:2" ht="15">
      <c r="A34" s="11" t="s">
        <v>9</v>
      </c>
      <c r="B34" s="3">
        <v>73</v>
      </c>
    </row>
    <row r="35" spans="1:2" ht="15">
      <c r="A35" s="7" t="s">
        <v>27</v>
      </c>
      <c r="B35" s="3">
        <v>71</v>
      </c>
    </row>
    <row r="36" spans="1:2" ht="15">
      <c r="A36" s="11" t="s">
        <v>63</v>
      </c>
      <c r="B36" s="3">
        <v>58</v>
      </c>
    </row>
    <row r="37" spans="1:2" ht="15">
      <c r="A37" s="11" t="s">
        <v>23</v>
      </c>
      <c r="B37" s="3">
        <v>57</v>
      </c>
    </row>
    <row r="38" spans="1:2" ht="15">
      <c r="A38" s="7" t="s">
        <v>25</v>
      </c>
      <c r="B38" s="3">
        <v>54</v>
      </c>
    </row>
    <row r="39" spans="1:2" ht="15">
      <c r="A39" s="5" t="s">
        <v>30</v>
      </c>
      <c r="B39" s="3">
        <v>53</v>
      </c>
    </row>
    <row r="40" spans="1:2" ht="15">
      <c r="A40" s="7" t="s">
        <v>12</v>
      </c>
      <c r="B40" s="3">
        <v>52</v>
      </c>
    </row>
    <row r="41" spans="1:2" ht="15">
      <c r="A41" s="10" t="s">
        <v>40</v>
      </c>
      <c r="B41" s="3">
        <v>46</v>
      </c>
    </row>
    <row r="42" spans="1:2" ht="15">
      <c r="A42" s="6" t="s">
        <v>51</v>
      </c>
      <c r="B42" s="3">
        <v>38</v>
      </c>
    </row>
    <row r="43" spans="1:2" ht="15">
      <c r="A43" s="5" t="s">
        <v>29</v>
      </c>
      <c r="B43" s="3">
        <v>37</v>
      </c>
    </row>
    <row r="44" spans="1:2" ht="15">
      <c r="A44" s="7" t="s">
        <v>22</v>
      </c>
      <c r="B44" s="3">
        <v>37</v>
      </c>
    </row>
    <row r="45" spans="1:2" ht="15">
      <c r="A45" s="4" t="s">
        <v>47</v>
      </c>
      <c r="B45" s="3">
        <v>36</v>
      </c>
    </row>
    <row r="46" spans="1:2" ht="15">
      <c r="A46" s="7" t="s">
        <v>33</v>
      </c>
      <c r="B46" s="3">
        <v>35</v>
      </c>
    </row>
    <row r="47" spans="1:2" ht="15">
      <c r="A47" s="7" t="s">
        <v>24</v>
      </c>
      <c r="B47" s="3">
        <v>32</v>
      </c>
    </row>
    <row r="48" spans="1:2" ht="15">
      <c r="A48" s="11" t="s">
        <v>50</v>
      </c>
      <c r="B48" s="3">
        <v>32</v>
      </c>
    </row>
    <row r="49" spans="1:2" ht="15">
      <c r="A49" s="11" t="s">
        <v>77</v>
      </c>
      <c r="B49" s="3">
        <v>24</v>
      </c>
    </row>
    <row r="50" spans="1:2" ht="15">
      <c r="A50" s="7" t="s">
        <v>28</v>
      </c>
      <c r="B50" s="3">
        <v>22</v>
      </c>
    </row>
    <row r="51" spans="1:2" ht="15">
      <c r="A51" s="4" t="s">
        <v>62</v>
      </c>
      <c r="B51" s="3">
        <v>18</v>
      </c>
    </row>
    <row r="52" spans="1:2" ht="15">
      <c r="A52" s="10" t="s">
        <v>68</v>
      </c>
      <c r="B52" s="3">
        <v>17</v>
      </c>
    </row>
    <row r="53" spans="1:2" ht="15">
      <c r="A53" s="7" t="s">
        <v>23</v>
      </c>
      <c r="B53" s="3">
        <v>13</v>
      </c>
    </row>
    <row r="54" spans="1:2" ht="15">
      <c r="A54" s="4" t="s">
        <v>43</v>
      </c>
      <c r="B54" s="3">
        <v>10</v>
      </c>
    </row>
    <row r="55" spans="1:2" ht="15">
      <c r="A55" s="7" t="s">
        <v>26</v>
      </c>
      <c r="B55" s="3">
        <v>10</v>
      </c>
    </row>
    <row r="56" spans="1:2" ht="15">
      <c r="A56" s="4" t="s">
        <v>41</v>
      </c>
      <c r="B56" s="3">
        <v>9</v>
      </c>
    </row>
    <row r="57" spans="1:2" ht="15">
      <c r="A57" s="11" t="s">
        <v>78</v>
      </c>
      <c r="B57" s="3">
        <v>6</v>
      </c>
    </row>
    <row r="58" spans="1:2" ht="15">
      <c r="A58" s="4" t="s">
        <v>85</v>
      </c>
      <c r="B58" s="3">
        <v>4</v>
      </c>
    </row>
    <row r="59" spans="1:2" ht="15">
      <c r="A59" s="8" t="s">
        <v>64</v>
      </c>
      <c r="B59" s="3">
        <v>2</v>
      </c>
    </row>
    <row r="60" spans="1:2" ht="15">
      <c r="A60" s="4" t="s">
        <v>81</v>
      </c>
      <c r="B60" s="3">
        <v>2</v>
      </c>
    </row>
    <row r="61" spans="1:2" ht="15">
      <c r="A61" s="4" t="s">
        <v>42</v>
      </c>
      <c r="B61" s="3">
        <v>2</v>
      </c>
    </row>
    <row r="62" spans="1:2" ht="15">
      <c r="A62" s="7" t="s">
        <v>34</v>
      </c>
      <c r="B62" s="3">
        <v>2</v>
      </c>
    </row>
    <row r="63" spans="1:2" ht="15">
      <c r="A63" s="11" t="s">
        <v>74</v>
      </c>
      <c r="B63" s="3">
        <v>1</v>
      </c>
    </row>
    <row r="64" spans="1:2" ht="15">
      <c r="A64" s="4" t="s">
        <v>83</v>
      </c>
      <c r="B64" s="3">
        <v>1</v>
      </c>
    </row>
    <row r="65" spans="1:2" ht="15">
      <c r="A65" s="5" t="s">
        <v>87</v>
      </c>
      <c r="B65" s="3">
        <v>1</v>
      </c>
    </row>
    <row r="66" spans="1:2" ht="15">
      <c r="A66" s="11" t="s">
        <v>79</v>
      </c>
      <c r="B66" s="3">
        <v>1</v>
      </c>
    </row>
    <row r="67" spans="1:2" ht="15">
      <c r="A67" s="4" t="s">
        <v>86</v>
      </c>
      <c r="B67" s="3">
        <v>1</v>
      </c>
    </row>
    <row r="68" spans="1:2" ht="15">
      <c r="A68" s="4" t="s">
        <v>65</v>
      </c>
      <c r="B68" s="3">
        <v>1</v>
      </c>
    </row>
    <row r="69" spans="1:2" ht="15">
      <c r="A69" s="11" t="s">
        <v>80</v>
      </c>
      <c r="B69" s="3">
        <v>1</v>
      </c>
    </row>
    <row r="70" spans="1:2" ht="15">
      <c r="A70" s="5" t="s">
        <v>53</v>
      </c>
      <c r="B70" s="3">
        <v>1</v>
      </c>
    </row>
    <row r="71" spans="1:2" ht="15">
      <c r="A71" s="8" t="s">
        <v>45</v>
      </c>
      <c r="B71" s="3">
        <v>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archivio sigma</cp:lastModifiedBy>
  <dcterms:created xsi:type="dcterms:W3CDTF">2022-04-08T15:38:21Z</dcterms:created>
  <dcterms:modified xsi:type="dcterms:W3CDTF">2022-12-13T14:20:54Z</dcterms:modified>
  <cp:category/>
  <cp:version/>
  <cp:contentType/>
  <cp:contentStatus/>
</cp:coreProperties>
</file>